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2120" windowHeight="9120" activeTab="0"/>
  </bookViews>
  <sheets>
    <sheet name="Sheet1" sheetId="1" r:id="rId1"/>
  </sheets>
  <definedNames>
    <definedName name="_xlnm.Print_Area" localSheetId="0">'Sheet1'!$A$1:$G$39</definedName>
  </definedNames>
  <calcPr fullCalcOnLoad="1"/>
</workbook>
</file>

<file path=xl/comments1.xml><?xml version="1.0" encoding="utf-8"?>
<comments xmlns="http://schemas.openxmlformats.org/spreadsheetml/2006/main">
  <authors>
    <author>mcontreras</author>
    <author>ajavela</author>
  </authors>
  <commentList>
    <comment ref="A9" authorId="0">
      <text>
        <r>
          <rPr>
            <b/>
            <sz val="8"/>
            <rFont val="Tahoma"/>
            <family val="0"/>
          </rPr>
          <t>Indicar la entidad encargada de la ejecución del proyecto</t>
        </r>
      </text>
    </comment>
    <comment ref="A10" authorId="0">
      <text>
        <r>
          <rPr>
            <b/>
            <sz val="8"/>
            <rFont val="Tahoma"/>
            <family val="0"/>
          </rPr>
          <t>Ver nombre en el Plan de Desarrollo 2,008-2,011 al cual pertenece el proyecto.</t>
        </r>
        <r>
          <rPr>
            <sz val="8"/>
            <rFont val="Tahoma"/>
            <family val="0"/>
          </rPr>
          <t xml:space="preserve">
</t>
        </r>
      </text>
    </comment>
    <comment ref="A11" authorId="0">
      <text>
        <r>
          <rPr>
            <b/>
            <sz val="8"/>
            <rFont val="Tahoma"/>
            <family val="0"/>
          </rPr>
          <t>Ver nombre en el Plan de Desarrollo 2,008-2,011 al cual pertenece el proyecto.</t>
        </r>
        <r>
          <rPr>
            <sz val="8"/>
            <rFont val="Tahoma"/>
            <family val="0"/>
          </rPr>
          <t xml:space="preserve">
</t>
        </r>
      </text>
    </comment>
    <comment ref="A12" authorId="0">
      <text>
        <r>
          <rPr>
            <b/>
            <sz val="8"/>
            <rFont val="Tahoma"/>
            <family val="0"/>
          </rPr>
          <t>Ver nombre en el Plan de Desarrollo 2,008-2,011 al cual pertenece el proyecto.</t>
        </r>
        <r>
          <rPr>
            <sz val="8"/>
            <rFont val="Tahoma"/>
            <family val="0"/>
          </rPr>
          <t xml:space="preserve">
</t>
        </r>
      </text>
    </comment>
    <comment ref="B14" authorId="0">
      <text>
        <r>
          <rPr>
            <b/>
            <sz val="8"/>
            <rFont val="Tahoma"/>
            <family val="0"/>
          </rPr>
          <t>Ver metas en el Plan de Desarrollo del subprograma</t>
        </r>
        <r>
          <rPr>
            <sz val="8"/>
            <rFont val="Tahoma"/>
            <family val="0"/>
          </rPr>
          <t xml:space="preserve">
</t>
        </r>
      </text>
    </comment>
    <comment ref="F14" authorId="0">
      <text>
        <r>
          <rPr>
            <sz val="8"/>
            <rFont val="Tahoma"/>
            <family val="0"/>
          </rPr>
          <t xml:space="preserve">Cuantificar el cumplimiento para la primera vigencia,  con respecto a los cuatro años
</t>
        </r>
      </text>
    </comment>
    <comment ref="B24" authorId="0">
      <text>
        <r>
          <rPr>
            <b/>
            <sz val="8"/>
            <rFont val="Tahoma"/>
            <family val="0"/>
          </rPr>
          <t>Techos presupuestales asignados, distribuirlos en los proyectos (SGP de la vigencia)</t>
        </r>
        <r>
          <rPr>
            <sz val="8"/>
            <rFont val="Tahoma"/>
            <family val="0"/>
          </rPr>
          <t xml:space="preserve">
</t>
        </r>
      </text>
    </comment>
    <comment ref="C24" authorId="0">
      <text>
        <r>
          <rPr>
            <b/>
            <sz val="8"/>
            <rFont val="Tahoma"/>
            <family val="0"/>
          </rPr>
          <t xml:space="preserve">Techos presupuestales asignados, distribuirlos en los proyectos
</t>
        </r>
        <r>
          <rPr>
            <sz val="8"/>
            <rFont val="Tahoma"/>
            <family val="0"/>
          </rPr>
          <t xml:space="preserve">
</t>
        </r>
      </text>
    </comment>
    <comment ref="D24" authorId="0">
      <text>
        <r>
          <rPr>
            <b/>
            <sz val="8"/>
            <rFont val="Tahoma"/>
            <family val="0"/>
          </rPr>
          <t>Techos presupuestales asignados, distribuirlos en los proyectos</t>
        </r>
        <r>
          <rPr>
            <sz val="8"/>
            <rFont val="Tahoma"/>
            <family val="0"/>
          </rPr>
          <t xml:space="preserve">
</t>
        </r>
      </text>
    </comment>
    <comment ref="E24" authorId="0">
      <text>
        <r>
          <rPr>
            <b/>
            <sz val="8"/>
            <rFont val="Tahoma"/>
            <family val="0"/>
          </rPr>
          <t>Techos presupuestales asignados, distribuirlos en los proyectos</t>
        </r>
      </text>
    </comment>
    <comment ref="F24" authorId="0">
      <text>
        <r>
          <rPr>
            <b/>
            <sz val="8"/>
            <rFont val="Tahoma"/>
            <family val="0"/>
          </rPr>
          <t>Incluir los recursos  externos del presupuesto municipal que se obtendrán por cooperación, recursos de la nación, etc.</t>
        </r>
      </text>
    </comment>
    <comment ref="A27" authorId="0">
      <text>
        <r>
          <rPr>
            <b/>
            <sz val="8"/>
            <rFont val="Tahoma"/>
            <family val="0"/>
          </rPr>
          <t>Que le apuntaran al cumplimiento del subprograma</t>
        </r>
        <r>
          <rPr>
            <sz val="8"/>
            <rFont val="Tahoma"/>
            <family val="0"/>
          </rPr>
          <t xml:space="preserve">
</t>
        </r>
      </text>
    </comment>
    <comment ref="E27" authorId="0">
      <text>
        <r>
          <rPr>
            <sz val="8"/>
            <rFont val="Tahoma"/>
            <family val="0"/>
          </rPr>
          <t xml:space="preserve">Según la meta formulada, incorporar en cantidad, lo planeado para 2.00__
</t>
        </r>
      </text>
    </comment>
    <comment ref="F27" authorId="0">
      <text>
        <r>
          <rPr>
            <b/>
            <sz val="8"/>
            <rFont val="Tahoma"/>
            <family val="0"/>
          </rPr>
          <t>Es la importancia de la meta dentro del Proyecto. La sumatoria de ponderación debe ser 100%</t>
        </r>
        <r>
          <rPr>
            <sz val="8"/>
            <rFont val="Tahoma"/>
            <family val="0"/>
          </rPr>
          <t xml:space="preserve">
</t>
        </r>
      </text>
    </comment>
    <comment ref="G27" authorId="0">
      <text>
        <r>
          <rPr>
            <b/>
            <sz val="8"/>
            <rFont val="Tahoma"/>
            <family val="0"/>
          </rPr>
          <t>Establecer los recursos necesarios para el cumplimiento de la meta.</t>
        </r>
        <r>
          <rPr>
            <sz val="8"/>
            <rFont val="Tahoma"/>
            <family val="0"/>
          </rPr>
          <t xml:space="preserve">
</t>
        </r>
      </text>
    </comment>
    <comment ref="A32" authorId="1">
      <text>
        <r>
          <rPr>
            <b/>
            <sz val="8"/>
            <rFont val="Tahoma"/>
            <family val="0"/>
          </rPr>
          <t>ajavela:</t>
        </r>
        <r>
          <rPr>
            <sz val="8"/>
            <rFont val="Tahoma"/>
            <family val="0"/>
          </rPr>
          <t xml:space="preserve">
Carlos Osorio</t>
        </r>
      </text>
    </comment>
    <comment ref="A33" authorId="1">
      <text>
        <r>
          <rPr>
            <b/>
            <sz val="8"/>
            <rFont val="Tahoma"/>
            <family val="0"/>
          </rPr>
          <t>ajavela:</t>
        </r>
        <r>
          <rPr>
            <sz val="8"/>
            <rFont val="Tahoma"/>
            <family val="0"/>
          </rPr>
          <t xml:space="preserve">
Luis Fernando Zapata</t>
        </r>
      </text>
    </comment>
    <comment ref="A34" authorId="1">
      <text>
        <r>
          <rPr>
            <b/>
            <sz val="8"/>
            <rFont val="Tahoma"/>
            <family val="0"/>
          </rPr>
          <t>ajavela:</t>
        </r>
        <r>
          <rPr>
            <sz val="8"/>
            <rFont val="Tahoma"/>
            <family val="0"/>
          </rPr>
          <t xml:space="preserve">
Camara de Comercio</t>
        </r>
      </text>
    </comment>
    <comment ref="A31" authorId="1">
      <text>
        <r>
          <rPr>
            <b/>
            <sz val="8"/>
            <rFont val="Tahoma"/>
            <family val="0"/>
          </rPr>
          <t>ajavela:</t>
        </r>
        <r>
          <rPr>
            <sz val="8"/>
            <rFont val="Tahoma"/>
            <family val="0"/>
          </rPr>
          <t xml:space="preserve">
Gladis y Javela Se propone la contración de  Profesionales Especializados en Politicas Publicas Sociales (Geovenny Cano y William Marulanda)</t>
        </r>
      </text>
    </comment>
  </commentList>
</comments>
</file>

<file path=xl/sharedStrings.xml><?xml version="1.0" encoding="utf-8"?>
<sst xmlns="http://schemas.openxmlformats.org/spreadsheetml/2006/main" count="55" uniqueCount="53">
  <si>
    <t>ENTIDAD RESPONSABLE</t>
  </si>
  <si>
    <t>LÍNEA ESTRATÉGICA</t>
  </si>
  <si>
    <t>PROGRAMA</t>
  </si>
  <si>
    <t>SUBPROGRAMA</t>
  </si>
  <si>
    <t>Ponderación (%)
Importancia</t>
  </si>
  <si>
    <t>Descripción de la(s) Meta(s) del Subprograma</t>
  </si>
  <si>
    <r>
      <t>Nombre del Proyecto</t>
    </r>
    <r>
      <rPr>
        <sz val="10"/>
        <rFont val="Arial"/>
        <family val="2"/>
      </rPr>
      <t xml:space="preserve">: </t>
    </r>
  </si>
  <si>
    <t>Recursos Asignados a la Meta (miles $)</t>
  </si>
  <si>
    <t>Valor Presupuesto</t>
  </si>
  <si>
    <t>SGP</t>
  </si>
  <si>
    <t>Recursos Propios</t>
  </si>
  <si>
    <t>Destinación Específica</t>
  </si>
  <si>
    <t>Otras Fuentes</t>
  </si>
  <si>
    <t>Valor Plan Plurianual</t>
  </si>
  <si>
    <t>Descripción de la(s) Meta(s) del Proyecto</t>
  </si>
  <si>
    <t>Recursos del Crédito</t>
  </si>
  <si>
    <t>SISTEMA DE SEGUIMIENTO AL PLAN DE DESARROLLO</t>
  </si>
  <si>
    <t>PLAN DE ACCION</t>
  </si>
  <si>
    <t>FUENTES DE FINANCIADION (Miles de Pesos)</t>
  </si>
  <si>
    <t>TOTAL</t>
  </si>
  <si>
    <t>No de meta</t>
  </si>
  <si>
    <t>No de meta del subprograma a la que apunta</t>
  </si>
  <si>
    <t>Planeado para la vigencia _______</t>
  </si>
  <si>
    <t>Fecha: 08-09</t>
  </si>
  <si>
    <t>Versión: 2</t>
  </si>
  <si>
    <t>HORA:</t>
  </si>
  <si>
    <t>SECRETARIA DE PLANEACIÓN</t>
  </si>
  <si>
    <t>PEREIRA SEGURA</t>
  </si>
  <si>
    <t>GOBIERNO CON TODOS</t>
  </si>
  <si>
    <t>ESTADO MODERNO</t>
  </si>
  <si>
    <t>MANTENER UNA ALTA VISIBILIDAD (82%)</t>
  </si>
  <si>
    <t>MANTENER UNA ALTA TRANSPARENCIA EN LA CONTRATACIÓN RANGO ENTRE  (78-100%)</t>
  </si>
  <si>
    <t>SOSTENER EL NIVEL DE CUMPLIMIENTO PARA: CONTRALORÍA Y DAFP: SATISFACTORI: PLAN DE DESARROLLO: SUPERIOR AL 95%</t>
  </si>
  <si>
    <t>AMPLIACIÓN Y SOSTENIMIENTO DEL 100% DEL SGC, MECI Y SDA EN EL SECTOR CENTRAL, AMPLIACIÓN Y SOSTENIMIENTO DEL 100% DEL SGC EN LAS EMPRESAS E INSTITUTOS DESCENTRALIZADAS</t>
  </si>
  <si>
    <t>DAR RESPUESTA OPORTUNA A LAS SOLICITUDES PRESENTADAS AL PROCESO DE PROTECCIÓN AL CONSUMIDOR</t>
  </si>
  <si>
    <t>ACTUALIZACIÓN DEL SISTEMA DE INFORMACIÓN PARA LA PLANEACIÓN</t>
  </si>
  <si>
    <t>No. 710055</t>
  </si>
  <si>
    <t xml:space="preserve">Planeado para la vigencia </t>
  </si>
  <si>
    <t xml:space="preserve">DOS NUEVOS SISTEMAS DE INFORMACION FUNCIONANDO ARTICULADAMENTE E INTEGRAR 6 DE LOS SISTEMAS EXISTENTES. </t>
  </si>
  <si>
    <r>
      <t>Integrar al Sistema Articulado, los siguientes sistemas</t>
    </r>
    <r>
      <rPr>
        <b/>
        <sz val="8"/>
        <rFont val="Arial"/>
        <family val="2"/>
      </rPr>
      <t xml:space="preserve">: </t>
    </r>
    <r>
      <rPr>
        <sz val="8"/>
        <rFont val="Arial"/>
        <family val="2"/>
      </rPr>
      <t>Desarrollo Rural, Desarrollo Social, POT,  Censo Empresarial, SIIF Estadistico</t>
    </r>
  </si>
  <si>
    <r>
      <t xml:space="preserve">OBSERVATORIO INMOBILIARIO: </t>
    </r>
    <r>
      <rPr>
        <sz val="8"/>
        <rFont val="Arial"/>
        <family val="2"/>
      </rPr>
      <t xml:space="preserve"> ELABORACION DE 03  INFORMES  DEL MERCADO INMOBILIARIO</t>
    </r>
  </si>
  <si>
    <t xml:space="preserve"> </t>
  </si>
  <si>
    <t>AÑO  2012</t>
  </si>
  <si>
    <t xml:space="preserve">    VIGENCIA 2012</t>
  </si>
  <si>
    <t>Cuentas Económicas  2011</t>
  </si>
  <si>
    <t>Preparó: Alberto Javela</t>
  </si>
  <si>
    <t>Enero 17 de 2012</t>
  </si>
  <si>
    <t>APOYO A FORMULACIÓN DEL PLAN DE DESARROLLO Y FORTALECIMIENTO AL OBSERVATORIO DE POLITICAS PUBLICAS</t>
  </si>
  <si>
    <t>ADMINISTRACIÓN DEL SISTEMA DE INFORMACIÓN ARTICULADO</t>
  </si>
  <si>
    <r>
      <t>OBSERVATORIO DE POLITICAS PUBLICAS: Seguimiento y evaluación a 11 politicas publicas sociales, son ellas</t>
    </r>
    <r>
      <rPr>
        <sz val="8"/>
        <rFont val="Arial"/>
        <family val="2"/>
      </rPr>
      <t xml:space="preserve">: DEPORTE, SALUD SEXUAL Y REPRODUCTIVA, POBLACIÓN DESPLAZADA, PLAN DE ETNODESARROLLO, PLAN DE VIDA INDIGENA,  DISCAPACIDAD, PRIMERA INFANCIA Y INFANCIA ADOLESCENCIA,  SEGURIDAD, SOBERANIA ALIMENTARIA Y NUTRICIONAL, JUVENTUD, CULTURA DE LA LEGALIDAD, INTEGRAL MIGRATORIA. • Sistema de medición para los indicadores estratégicos de las políticas públicas. • Diseño del sistema de información web para la alimentación  descentralizada por parte de las entidades responsables. • 3 documentos de política pública (Priorizadas por el consejo de política social). • Cuentas económicas de Pereira. • 11 Síntesis estadística mensual de Pereira. • 11 informes mensuales de coyuntura económica y social. • Articular al sistema de información Municipal (SIIF estadístico, Desarrollo rural en un 100%, • Vinculación al sistema de infancia y adolescencia de 5 entidades que lo alimenten periódicamente. Actualización de indicadores socioeconomicos y demograficos del municipio de Pereira - Cuentas Economicas 2011.
</t>
    </r>
  </si>
  <si>
    <r>
      <t xml:space="preserve">SIG-PER:  </t>
    </r>
    <r>
      <rPr>
        <sz val="8"/>
        <rFont val="Arial"/>
        <family val="2"/>
      </rPr>
      <t>Apoyo tecnico y tecnologico para lograr:  1.-)</t>
    </r>
    <r>
      <rPr>
        <b/>
        <sz val="8"/>
        <rFont val="Arial"/>
        <family val="2"/>
      </rPr>
      <t xml:space="preserve"> LA ARTICULACION </t>
    </r>
    <r>
      <rPr>
        <sz val="8"/>
        <rFont val="Arial"/>
        <family val="2"/>
      </rPr>
      <t xml:space="preserve">de los sistemas de Informacion.   2.-) Actualización de las Líneas Temáticas: ESTRATIFICACIÓN, DIVISIÓN POLÍTICO ADMINISTRATIVA Y ACTUALIZACIÓN DE DESARROLLOS URBANÍSTICOS EN CARTOGRAFIA BASE. y DELIMITACIÓN RADIOS DE ACCIÓN JUNTAS DE ACCIÓN COMUNAL.  3-) Posicionamiento y fortalecimiento del proyecto estrategico PEREIRA DIGITAL. </t>
    </r>
  </si>
  <si>
    <r>
      <t>SUIT:</t>
    </r>
    <r>
      <rPr>
        <sz val="8"/>
        <rFont val="Arial"/>
        <family val="2"/>
      </rPr>
      <t xml:space="preserve"> Realizar análisis de los támites y Servicios publicados en el Portal del Estado Colombianpo PEC; para identificar y priorizar las etapas que pueden ser tramitadas en línea.</t>
    </r>
  </si>
  <si>
    <r>
      <t>ESTRATIFICACION URBANA:  1,-)</t>
    </r>
    <r>
      <rPr>
        <sz val="8"/>
        <rFont val="Arial"/>
        <family val="2"/>
      </rPr>
      <t xml:space="preserve"> Robustecer las bases de datos  (Hardware, software, recurso humano) para optimizar el servicio de estrato en linea  (depuracion, verificacion y actualizacion de estratos). </t>
    </r>
    <r>
      <rPr>
        <b/>
        <sz val="8"/>
        <rFont val="Arial"/>
        <family val="2"/>
      </rPr>
      <t xml:space="preserve">    2.-)</t>
    </r>
    <r>
      <rPr>
        <sz val="8"/>
        <rFont val="Arial"/>
        <family val="2"/>
      </rPr>
      <t xml:space="preserve"> Atencion a las solicitudes de estratificacion de nuevos desarrollos por parte de las Curadurias 1a. y 2a. de la ciudad.   3.)Atencion del 100% de la demanda por solicitudes de expedicion de estratos urbanos por parte de la comunidad. y expedición de 1,000 nuevos estratos de la zona urbana   4.-) Reporte hacia la secretaria de hacienda del estrato oficial asignado por la secretaria de planeacion de 126.000 predios, para la actualizacion de esa base de datos, para efectos del mejoramiento del recaudo del impuesto predial.   5.-) Depuracion de las bases de datos para identificar predios de uso comercial e industrial para reportarlos a las EPSPD.   </t>
    </r>
    <r>
      <rPr>
        <b/>
        <sz val="8"/>
        <rFont val="Arial"/>
        <family val="2"/>
      </rPr>
      <t xml:space="preserve">ESTRATIFICACION RURAL:   </t>
    </r>
    <r>
      <rPr>
        <sz val="8"/>
        <rFont val="Arial"/>
        <family val="2"/>
      </rPr>
      <t xml:space="preserve"> 1.-) Expedicion de 1.800 nuevos certificados de estrato.   2.-) Depuracion y optimizacion de las bases de datos. </t>
    </r>
  </si>
</sst>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00_);_(&quot;₡&quot;* \(#,##0.00\);_(&quot;₡&quot;* &quot;-&quot;??_);_(@_)"/>
  </numFmts>
  <fonts count="45">
    <font>
      <sz val="10"/>
      <name val="Arial"/>
      <family val="0"/>
    </font>
    <font>
      <sz val="11"/>
      <color indexed="8"/>
      <name val="Calibri"/>
      <family val="2"/>
    </font>
    <font>
      <b/>
      <sz val="8"/>
      <name val="Arial"/>
      <family val="2"/>
    </font>
    <font>
      <b/>
      <sz val="10"/>
      <name val="Arial"/>
      <family val="2"/>
    </font>
    <font>
      <b/>
      <sz val="11"/>
      <name val="Arial"/>
      <family val="2"/>
    </font>
    <font>
      <sz val="8"/>
      <name val="Tahoma"/>
      <family val="0"/>
    </font>
    <font>
      <b/>
      <sz val="8"/>
      <name val="Tahoma"/>
      <family val="0"/>
    </font>
    <font>
      <b/>
      <sz val="11"/>
      <name val="Tahoma"/>
      <family val="2"/>
    </font>
    <font>
      <sz val="8"/>
      <name val="Arial"/>
      <family val="2"/>
    </font>
    <font>
      <sz val="10"/>
      <color indexed="10"/>
      <name val="Arial"/>
      <family val="2"/>
    </font>
    <font>
      <b/>
      <sz val="12"/>
      <name val="Arial"/>
      <family val="2"/>
    </font>
    <font>
      <b/>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style="thin"/>
      <top style="thin"/>
      <bottom style="medium"/>
    </border>
    <border>
      <left style="thin"/>
      <right style="thin"/>
      <top style="medium"/>
      <bottom/>
    </border>
    <border>
      <left style="thin"/>
      <right style="medium"/>
      <top style="medium"/>
      <botto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style="medium"/>
      <right style="thin"/>
      <top style="medium"/>
      <bottom/>
    </border>
    <border>
      <left/>
      <right style="thin"/>
      <top style="medium"/>
      <bottom/>
    </border>
    <border>
      <left style="medium"/>
      <right style="thin"/>
      <top/>
      <bottom style="thin"/>
    </border>
    <border>
      <left style="thin"/>
      <right style="medium"/>
      <top style="medium"/>
      <bottom style="mediu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style="medium"/>
      <top/>
      <bottom/>
    </border>
    <border>
      <left/>
      <right style="thin"/>
      <top style="thin"/>
      <bottom style="medium"/>
    </border>
    <border>
      <left style="thin"/>
      <right/>
      <top style="medium"/>
      <bottom/>
    </border>
    <border>
      <left/>
      <right style="medium"/>
      <top style="thin"/>
      <bottom style="thin"/>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style="medium"/>
      <right/>
      <top style="thin"/>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1">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wrapText="1"/>
    </xf>
    <xf numFmtId="0" fontId="3" fillId="0" borderId="11" xfId="0" applyFont="1" applyBorder="1" applyAlignment="1">
      <alignmen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Border="1" applyAlignment="1">
      <alignment vertical="center"/>
    </xf>
    <xf numFmtId="0" fontId="3" fillId="33" borderId="19" xfId="0" applyFont="1" applyFill="1" applyBorder="1" applyAlignment="1">
      <alignment horizontal="center" vertical="center"/>
    </xf>
    <xf numFmtId="0" fontId="3" fillId="33"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33" borderId="18" xfId="0" applyFont="1" applyFill="1" applyBorder="1" applyAlignment="1">
      <alignment vertical="center" wrapText="1"/>
    </xf>
    <xf numFmtId="0" fontId="3" fillId="33" borderId="22" xfId="0" applyFont="1" applyFill="1" applyBorder="1" applyAlignment="1">
      <alignment horizontal="center" vertical="center"/>
    </xf>
    <xf numFmtId="0" fontId="3" fillId="33" borderId="23" xfId="0" applyFont="1" applyFill="1" applyBorder="1" applyAlignment="1">
      <alignment vertical="center"/>
    </xf>
    <xf numFmtId="0" fontId="3" fillId="0" borderId="17" xfId="0" applyFont="1" applyBorder="1" applyAlignment="1">
      <alignment horizontal="center" vertical="center"/>
    </xf>
    <xf numFmtId="0" fontId="3" fillId="0" borderId="23" xfId="0" applyFont="1" applyBorder="1" applyAlignment="1">
      <alignment vertical="center"/>
    </xf>
    <xf numFmtId="0" fontId="8" fillId="0" borderId="24" xfId="0" applyFont="1" applyBorder="1" applyAlignment="1">
      <alignment horizontal="center" vertical="center"/>
    </xf>
    <xf numFmtId="3" fontId="8" fillId="0" borderId="24" xfId="0" applyNumberFormat="1" applyFont="1" applyBorder="1" applyAlignment="1">
      <alignment horizontal="center" vertical="center"/>
    </xf>
    <xf numFmtId="3" fontId="8" fillId="0" borderId="24" xfId="0" applyNumberFormat="1" applyFont="1" applyBorder="1" applyAlignment="1">
      <alignment vertical="center"/>
    </xf>
    <xf numFmtId="0" fontId="8" fillId="0" borderId="24" xfId="0" applyFont="1" applyBorder="1" applyAlignment="1">
      <alignment vertical="center"/>
    </xf>
    <xf numFmtId="0" fontId="8" fillId="0" borderId="24" xfId="0" applyFont="1" applyBorder="1" applyAlignment="1">
      <alignment horizontal="right" vertical="center"/>
    </xf>
    <xf numFmtId="9" fontId="8" fillId="0" borderId="24" xfId="52" applyFont="1" applyBorder="1" applyAlignment="1">
      <alignment horizontal="right" vertical="center"/>
    </xf>
    <xf numFmtId="9" fontId="8" fillId="0" borderId="24" xfId="0" applyNumberFormat="1" applyFont="1" applyBorder="1" applyAlignment="1">
      <alignment vertical="center"/>
    </xf>
    <xf numFmtId="3" fontId="2" fillId="0" borderId="24" xfId="0" applyNumberFormat="1" applyFont="1" applyBorder="1" applyAlignment="1">
      <alignment/>
    </xf>
    <xf numFmtId="0" fontId="9" fillId="0" borderId="0" xfId="0" applyFont="1" applyAlignment="1">
      <alignment/>
    </xf>
    <xf numFmtId="0" fontId="8" fillId="0" borderId="24" xfId="0" applyFont="1" applyFill="1" applyBorder="1" applyAlignment="1">
      <alignment horizontal="center" vertical="center"/>
    </xf>
    <xf numFmtId="9" fontId="8" fillId="0" borderId="24" xfId="52" applyFont="1" applyFill="1" applyBorder="1" applyAlignment="1">
      <alignment horizontal="right" vertical="center"/>
    </xf>
    <xf numFmtId="9" fontId="8" fillId="0" borderId="24" xfId="0" applyNumberFormat="1" applyFont="1" applyFill="1" applyBorder="1" applyAlignment="1">
      <alignment vertical="center"/>
    </xf>
    <xf numFmtId="0" fontId="8" fillId="0" borderId="25" xfId="0" applyFont="1" applyBorder="1" applyAlignment="1">
      <alignment horizontal="center" vertical="center"/>
    </xf>
    <xf numFmtId="0" fontId="8" fillId="0" borderId="25" xfId="0" applyFont="1" applyBorder="1" applyAlignment="1">
      <alignment vertical="center"/>
    </xf>
    <xf numFmtId="9" fontId="8" fillId="0" borderId="25" xfId="52" applyFont="1" applyBorder="1" applyAlignment="1">
      <alignment horizontal="right" vertical="center"/>
    </xf>
    <xf numFmtId="3" fontId="2" fillId="0" borderId="25" xfId="0" applyNumberFormat="1" applyFont="1" applyBorder="1" applyAlignment="1">
      <alignment/>
    </xf>
    <xf numFmtId="0" fontId="8" fillId="0" borderId="26" xfId="0" applyFont="1" applyBorder="1" applyAlignment="1">
      <alignment horizontal="center" vertical="center"/>
    </xf>
    <xf numFmtId="9" fontId="8" fillId="0" borderId="26" xfId="52" applyFont="1" applyBorder="1" applyAlignment="1">
      <alignment vertical="center"/>
    </xf>
    <xf numFmtId="9" fontId="8" fillId="0" borderId="26" xfId="52" applyFont="1" applyBorder="1" applyAlignment="1">
      <alignment horizontal="right" vertical="center"/>
    </xf>
    <xf numFmtId="3" fontId="2" fillId="0" borderId="26" xfId="0" applyNumberFormat="1" applyFont="1" applyBorder="1" applyAlignment="1">
      <alignment/>
    </xf>
    <xf numFmtId="0" fontId="8" fillId="0" borderId="27" xfId="0" applyFont="1" applyFill="1" applyBorder="1" applyAlignment="1">
      <alignment horizontal="center" vertical="center"/>
    </xf>
    <xf numFmtId="0" fontId="8" fillId="0" borderId="27" xfId="0" applyFont="1" applyFill="1" applyBorder="1" applyAlignment="1">
      <alignment vertical="center"/>
    </xf>
    <xf numFmtId="9" fontId="8" fillId="0" borderId="27" xfId="52" applyFont="1" applyFill="1" applyBorder="1" applyAlignment="1">
      <alignment horizontal="right" vertical="center"/>
    </xf>
    <xf numFmtId="3" fontId="2" fillId="0" borderId="28" xfId="0" applyNumberFormat="1" applyFont="1" applyFill="1" applyBorder="1" applyAlignment="1">
      <alignment/>
    </xf>
    <xf numFmtId="3" fontId="2" fillId="0" borderId="29" xfId="0" applyNumberFormat="1" applyFont="1" applyFill="1" applyBorder="1" applyAlignment="1">
      <alignment/>
    </xf>
    <xf numFmtId="0" fontId="8" fillId="0" borderId="30" xfId="0" applyFont="1" applyFill="1" applyBorder="1" applyAlignment="1">
      <alignment horizontal="center" vertical="center"/>
    </xf>
    <xf numFmtId="9" fontId="8" fillId="0" borderId="30" xfId="0" applyNumberFormat="1" applyFont="1" applyFill="1" applyBorder="1" applyAlignment="1">
      <alignment vertical="center"/>
    </xf>
    <xf numFmtId="9" fontId="8" fillId="0" borderId="30" xfId="52" applyFont="1" applyFill="1" applyBorder="1" applyAlignment="1">
      <alignment horizontal="right" vertical="center"/>
    </xf>
    <xf numFmtId="3" fontId="2" fillId="0" borderId="31" xfId="0" applyNumberFormat="1" applyFont="1" applyFill="1" applyBorder="1" applyAlignment="1">
      <alignment/>
    </xf>
    <xf numFmtId="3" fontId="10" fillId="0" borderId="24" xfId="0" applyNumberFormat="1" applyFont="1" applyBorder="1" applyAlignment="1">
      <alignment/>
    </xf>
    <xf numFmtId="0" fontId="8" fillId="0" borderId="0" xfId="0" applyFont="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11" fillId="0" borderId="38" xfId="0" applyFont="1" applyBorder="1" applyAlignment="1">
      <alignment horizontal="left" vertical="justify"/>
    </xf>
    <xf numFmtId="0" fontId="11" fillId="0" borderId="39" xfId="0" applyFont="1" applyBorder="1" applyAlignment="1">
      <alignment horizontal="left" vertical="justify"/>
    </xf>
    <xf numFmtId="0" fontId="11" fillId="0" borderId="40" xfId="0" applyFont="1" applyBorder="1" applyAlignment="1">
      <alignment horizontal="left" vertical="justify"/>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right"/>
    </xf>
    <xf numFmtId="0" fontId="3" fillId="0" borderId="0" xfId="0" applyFont="1" applyAlignment="1">
      <alignment horizontal="left" vertical="center"/>
    </xf>
    <xf numFmtId="0" fontId="4" fillId="33" borderId="44"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0" fillId="0" borderId="46" xfId="0" applyBorder="1" applyAlignment="1">
      <alignment horizontal="center" vertical="center"/>
    </xf>
    <xf numFmtId="0" fontId="0" fillId="0" borderId="31" xfId="0" applyBorder="1" applyAlignment="1">
      <alignment horizontal="center" vertical="center"/>
    </xf>
    <xf numFmtId="0" fontId="3" fillId="33" borderId="47" xfId="0" applyFont="1" applyFill="1" applyBorder="1" applyAlignment="1">
      <alignment horizontal="center" vertical="center" wrapText="1"/>
    </xf>
    <xf numFmtId="0" fontId="0" fillId="0" borderId="38" xfId="0" applyBorder="1" applyAlignment="1">
      <alignment horizontal="center" vertical="center"/>
    </xf>
    <xf numFmtId="0" fontId="0" fillId="0" borderId="48" xfId="0" applyBorder="1" applyAlignment="1">
      <alignment horizontal="center" vertical="center"/>
    </xf>
    <xf numFmtId="0" fontId="11" fillId="0" borderId="24" xfId="0" applyFont="1" applyBorder="1" applyAlignment="1">
      <alignment vertical="justify"/>
    </xf>
    <xf numFmtId="0" fontId="11" fillId="0" borderId="24" xfId="0" applyFont="1" applyBorder="1" applyAlignment="1">
      <alignment horizontal="left" vertical="justify"/>
    </xf>
    <xf numFmtId="0" fontId="0" fillId="0" borderId="40" xfId="0" applyBorder="1" applyAlignment="1">
      <alignment horizontal="center" vertical="center"/>
    </xf>
    <xf numFmtId="0" fontId="0" fillId="0" borderId="29" xfId="0"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Fill="1" applyBorder="1" applyAlignment="1">
      <alignment horizontal="left" vertical="top" wrapText="1"/>
    </xf>
    <xf numFmtId="0" fontId="8" fillId="0" borderId="50" xfId="0" applyFont="1" applyFill="1" applyBorder="1" applyAlignment="1">
      <alignment horizontal="left" vertical="top"/>
    </xf>
    <xf numFmtId="0" fontId="8" fillId="0" borderId="51" xfId="0" applyFont="1" applyFill="1" applyBorder="1" applyAlignment="1">
      <alignment horizontal="left" vertical="top"/>
    </xf>
    <xf numFmtId="0" fontId="8" fillId="0" borderId="38" xfId="0" applyFont="1" applyBorder="1" applyAlignment="1">
      <alignment horizontal="left" vertical="justify"/>
    </xf>
    <xf numFmtId="0" fontId="0" fillId="0" borderId="40" xfId="0" applyBorder="1" applyAlignment="1">
      <alignment/>
    </xf>
    <xf numFmtId="0" fontId="11" fillId="0" borderId="24" xfId="0" applyFont="1" applyBorder="1" applyAlignment="1">
      <alignment horizontal="left" vertical="center"/>
    </xf>
    <xf numFmtId="0" fontId="8" fillId="0" borderId="52" xfId="0" applyFont="1" applyFill="1" applyBorder="1" applyAlignment="1">
      <alignment horizontal="left" vertical="justify"/>
    </xf>
    <xf numFmtId="0" fontId="8" fillId="0" borderId="39" xfId="0" applyFont="1" applyFill="1" applyBorder="1" applyAlignment="1">
      <alignment horizontal="left" vertical="justify"/>
    </xf>
    <xf numFmtId="0" fontId="8" fillId="0" borderId="40" xfId="0" applyFont="1" applyFill="1" applyBorder="1" applyAlignment="1">
      <alignment horizontal="left" vertical="justify"/>
    </xf>
    <xf numFmtId="164" fontId="8" fillId="0" borderId="53" xfId="48" applyFont="1" applyFill="1" applyBorder="1" applyAlignment="1">
      <alignment horizontal="left" vertical="justify"/>
    </xf>
    <xf numFmtId="164" fontId="8" fillId="0" borderId="54" xfId="48" applyFont="1" applyFill="1" applyBorder="1" applyAlignment="1">
      <alignment horizontal="left" vertical="justify"/>
    </xf>
    <xf numFmtId="164" fontId="8" fillId="0" borderId="46" xfId="48" applyFont="1" applyFill="1" applyBorder="1" applyAlignment="1">
      <alignment horizontal="left" vertical="justify"/>
    </xf>
    <xf numFmtId="0" fontId="3" fillId="33" borderId="44" xfId="0" applyFont="1" applyFill="1" applyBorder="1" applyAlignment="1">
      <alignment horizontal="center" vertical="center" wrapText="1"/>
    </xf>
    <xf numFmtId="0" fontId="2" fillId="0" borderId="25" xfId="0" applyFont="1" applyBorder="1" applyAlignment="1">
      <alignment horizontal="left" vertical="justify"/>
    </xf>
    <xf numFmtId="0" fontId="8" fillId="0" borderId="25" xfId="0" applyFont="1" applyBorder="1" applyAlignment="1">
      <alignment horizontal="left" vertical="justify"/>
    </xf>
    <xf numFmtId="0" fontId="0" fillId="0" borderId="42" xfId="0" applyBorder="1" applyAlignment="1">
      <alignment horizontal="center" vertical="center"/>
    </xf>
    <xf numFmtId="0" fontId="2" fillId="0" borderId="24" xfId="0" applyFont="1" applyFill="1" applyBorder="1" applyAlignment="1">
      <alignment horizontal="center" vertical="center"/>
    </xf>
    <xf numFmtId="0" fontId="2" fillId="0" borderId="24" xfId="0" applyFont="1" applyBorder="1" applyAlignment="1">
      <alignment horizontal="justify" vertical="top"/>
    </xf>
    <xf numFmtId="0" fontId="8" fillId="0" borderId="24" xfId="0" applyFont="1" applyBorder="1" applyAlignment="1">
      <alignment horizontal="justify" vertical="top"/>
    </xf>
    <xf numFmtId="0" fontId="2" fillId="0" borderId="24" xfId="0" applyFont="1" applyBorder="1" applyAlignment="1">
      <alignment horizontal="left" vertical="justify"/>
    </xf>
    <xf numFmtId="0" fontId="8" fillId="0" borderId="24" xfId="0" applyFont="1" applyBorder="1" applyAlignment="1">
      <alignment horizontal="left" vertical="justify"/>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0</xdr:rowOff>
    </xdr:from>
    <xdr:to>
      <xdr:col>0</xdr:col>
      <xdr:colOff>1247775</xdr:colOff>
      <xdr:row>4</xdr:row>
      <xdr:rowOff>123825</xdr:rowOff>
    </xdr:to>
    <xdr:pic>
      <xdr:nvPicPr>
        <xdr:cNvPr id="1" name="Picture 2" descr="escudo alcaldia grises"/>
        <xdr:cNvPicPr preferRelativeResize="1">
          <a:picLocks noChangeAspect="1"/>
        </xdr:cNvPicPr>
      </xdr:nvPicPr>
      <xdr:blipFill>
        <a:blip r:embed="rId1"/>
        <a:stretch>
          <a:fillRect/>
        </a:stretch>
      </xdr:blipFill>
      <xdr:spPr>
        <a:xfrm>
          <a:off x="371475" y="0"/>
          <a:ext cx="8763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160" zoomScaleNormal="160" zoomScalePageLayoutView="0" workbookViewId="0" topLeftCell="A31">
      <selection activeCell="E31" sqref="E31"/>
    </sheetView>
  </sheetViews>
  <sheetFormatPr defaultColWidth="9.140625" defaultRowHeight="12.75"/>
  <cols>
    <col min="1" max="1" width="23.57421875" style="1" customWidth="1"/>
    <col min="2" max="2" width="14.421875" style="1" customWidth="1"/>
    <col min="3" max="3" width="14.00390625" style="1" customWidth="1"/>
    <col min="4" max="4" width="9.28125" style="1" customWidth="1"/>
    <col min="5" max="5" width="8.28125" style="1" customWidth="1"/>
    <col min="6" max="6" width="5.7109375" style="1" customWidth="1"/>
    <col min="7" max="7" width="9.8515625" style="1" customWidth="1"/>
  </cols>
  <sheetData>
    <row r="1" spans="1:7" ht="12" customHeight="1">
      <c r="A1" s="65"/>
      <c r="B1" s="66" t="s">
        <v>17</v>
      </c>
      <c r="C1" s="66"/>
      <c r="D1" s="66"/>
      <c r="E1" s="66"/>
      <c r="F1" s="67" t="s">
        <v>24</v>
      </c>
      <c r="G1" s="67"/>
    </row>
    <row r="2" spans="1:5" ht="12" customHeight="1">
      <c r="A2" s="65"/>
      <c r="B2" s="66"/>
      <c r="C2" s="66"/>
      <c r="D2" s="66"/>
      <c r="E2" s="66"/>
    </row>
    <row r="3" spans="1:7" ht="12" customHeight="1" thickBot="1">
      <c r="A3" s="65"/>
      <c r="B3" s="66"/>
      <c r="C3" s="66"/>
      <c r="D3" s="66"/>
      <c r="E3" s="66"/>
      <c r="F3" s="67" t="s">
        <v>23</v>
      </c>
      <c r="G3" s="67"/>
    </row>
    <row r="4" spans="1:5" ht="13.5" thickBot="1">
      <c r="A4" s="65"/>
      <c r="B4" s="53" t="s">
        <v>42</v>
      </c>
      <c r="C4" s="54"/>
      <c r="D4" s="54"/>
      <c r="E4" s="55"/>
    </row>
    <row r="5" spans="1:7" ht="15" customHeight="1" thickBot="1">
      <c r="A5" s="65"/>
      <c r="F5" s="68" t="s">
        <v>25</v>
      </c>
      <c r="G5" s="68"/>
    </row>
    <row r="6" spans="1:7" ht="15">
      <c r="A6" s="69" t="s">
        <v>16</v>
      </c>
      <c r="B6" s="70"/>
      <c r="C6" s="70"/>
      <c r="D6" s="70"/>
      <c r="E6" s="70"/>
      <c r="F6" s="70"/>
      <c r="G6" s="71"/>
    </row>
    <row r="7" spans="1:7" ht="15">
      <c r="A7" s="72" t="s">
        <v>17</v>
      </c>
      <c r="B7" s="73"/>
      <c r="C7" s="73"/>
      <c r="D7" s="73"/>
      <c r="E7" s="73"/>
      <c r="F7" s="73"/>
      <c r="G7" s="74"/>
    </row>
    <row r="8" spans="1:7" ht="12" customHeight="1" thickBot="1">
      <c r="A8" s="62" t="s">
        <v>43</v>
      </c>
      <c r="B8" s="63"/>
      <c r="C8" s="63"/>
      <c r="D8" s="63"/>
      <c r="E8" s="63"/>
      <c r="F8" s="63"/>
      <c r="G8" s="64"/>
    </row>
    <row r="9" spans="1:7" ht="12" customHeight="1" thickBot="1">
      <c r="A9" s="13" t="s">
        <v>0</v>
      </c>
      <c r="B9" s="56" t="s">
        <v>26</v>
      </c>
      <c r="C9" s="54"/>
      <c r="D9" s="54"/>
      <c r="E9" s="54"/>
      <c r="F9" s="54"/>
      <c r="G9" s="55"/>
    </row>
    <row r="10" spans="1:7" ht="12" customHeight="1" thickBot="1">
      <c r="A10" s="13" t="s">
        <v>1</v>
      </c>
      <c r="B10" s="56" t="s">
        <v>27</v>
      </c>
      <c r="C10" s="54"/>
      <c r="D10" s="54"/>
      <c r="E10" s="54"/>
      <c r="F10" s="54"/>
      <c r="G10" s="55"/>
    </row>
    <row r="11" spans="1:7" ht="12" customHeight="1" thickBot="1">
      <c r="A11" s="13" t="s">
        <v>2</v>
      </c>
      <c r="B11" s="56" t="s">
        <v>28</v>
      </c>
      <c r="C11" s="54"/>
      <c r="D11" s="54"/>
      <c r="E11" s="54"/>
      <c r="F11" s="54"/>
      <c r="G11" s="55"/>
    </row>
    <row r="12" spans="1:7" ht="12" customHeight="1" thickBot="1">
      <c r="A12" s="5" t="s">
        <v>3</v>
      </c>
      <c r="B12" s="56" t="s">
        <v>29</v>
      </c>
      <c r="C12" s="54"/>
      <c r="D12" s="54"/>
      <c r="E12" s="54"/>
      <c r="F12" s="54"/>
      <c r="G12" s="55"/>
    </row>
    <row r="13" spans="1:7" ht="13.5" thickBot="1">
      <c r="A13" s="3"/>
      <c r="B13" s="2"/>
      <c r="C13" s="2"/>
      <c r="D13" s="2"/>
      <c r="E13" s="4"/>
      <c r="F13" s="4"/>
      <c r="G13" s="4"/>
    </row>
    <row r="14" spans="1:7" ht="17.25" customHeight="1" thickBot="1">
      <c r="A14" s="14" t="s">
        <v>20</v>
      </c>
      <c r="B14" s="80" t="s">
        <v>5</v>
      </c>
      <c r="C14" s="57"/>
      <c r="D14" s="57"/>
      <c r="E14" s="57"/>
      <c r="F14" s="57" t="s">
        <v>37</v>
      </c>
      <c r="G14" s="58"/>
    </row>
    <row r="15" spans="1:7" ht="31.5" customHeight="1">
      <c r="A15" s="9">
        <v>1</v>
      </c>
      <c r="B15" s="59" t="s">
        <v>38</v>
      </c>
      <c r="C15" s="60"/>
      <c r="D15" s="60"/>
      <c r="E15" s="61"/>
      <c r="F15" s="93" t="s">
        <v>39</v>
      </c>
      <c r="G15" s="94"/>
    </row>
    <row r="16" spans="1:7" ht="17.25" customHeight="1">
      <c r="A16" s="10">
        <v>2</v>
      </c>
      <c r="B16" s="95" t="s">
        <v>30</v>
      </c>
      <c r="C16" s="95"/>
      <c r="D16" s="95"/>
      <c r="E16" s="95"/>
      <c r="F16" s="85"/>
      <c r="G16" s="86"/>
    </row>
    <row r="17" spans="1:7" ht="17.25" customHeight="1">
      <c r="A17" s="20">
        <v>3</v>
      </c>
      <c r="B17" s="84" t="s">
        <v>31</v>
      </c>
      <c r="C17" s="84"/>
      <c r="D17" s="84"/>
      <c r="E17" s="84"/>
      <c r="F17" s="85"/>
      <c r="G17" s="86"/>
    </row>
    <row r="18" spans="1:7" ht="17.25" customHeight="1">
      <c r="A18" s="20">
        <v>4</v>
      </c>
      <c r="B18" s="84" t="s">
        <v>32</v>
      </c>
      <c r="C18" s="84"/>
      <c r="D18" s="84"/>
      <c r="E18" s="84"/>
      <c r="F18" s="81"/>
      <c r="G18" s="82"/>
    </row>
    <row r="19" spans="1:7" ht="17.25" customHeight="1">
      <c r="A19" s="20">
        <v>5</v>
      </c>
      <c r="B19" s="83" t="s">
        <v>33</v>
      </c>
      <c r="C19" s="83"/>
      <c r="D19" s="83"/>
      <c r="E19" s="83"/>
      <c r="F19" s="81"/>
      <c r="G19" s="82"/>
    </row>
    <row r="20" spans="1:7" ht="17.25" customHeight="1" thickBot="1">
      <c r="A20" s="11">
        <v>6</v>
      </c>
      <c r="B20" s="83" t="s">
        <v>34</v>
      </c>
      <c r="C20" s="83"/>
      <c r="D20" s="83"/>
      <c r="E20" s="83"/>
      <c r="F20" s="78"/>
      <c r="G20" s="79"/>
    </row>
    <row r="21" spans="1:7" ht="2.25" customHeight="1" thickBot="1">
      <c r="A21" s="105"/>
      <c r="B21" s="105"/>
      <c r="C21" s="105"/>
      <c r="D21" s="105"/>
      <c r="E21" s="105"/>
      <c r="F21" s="105"/>
      <c r="G21" s="105"/>
    </row>
    <row r="22" spans="1:9" ht="14.25" customHeight="1" thickBot="1">
      <c r="A22" s="19" t="s">
        <v>6</v>
      </c>
      <c r="B22" s="106" t="s">
        <v>35</v>
      </c>
      <c r="C22" s="106"/>
      <c r="D22" s="106"/>
      <c r="E22" s="106"/>
      <c r="F22" s="106"/>
      <c r="G22" s="106"/>
      <c r="I22" t="s">
        <v>41</v>
      </c>
    </row>
    <row r="23" spans="1:7" ht="14.25" customHeight="1" thickBot="1">
      <c r="A23" s="21" t="s">
        <v>36</v>
      </c>
      <c r="B23" s="75" t="s">
        <v>18</v>
      </c>
      <c r="C23" s="76"/>
      <c r="D23" s="76"/>
      <c r="E23" s="76"/>
      <c r="F23" s="76"/>
      <c r="G23" s="77"/>
    </row>
    <row r="24" spans="1:7" ht="51.75" thickBot="1">
      <c r="A24" s="17"/>
      <c r="B24" s="8" t="s">
        <v>9</v>
      </c>
      <c r="C24" s="8" t="s">
        <v>10</v>
      </c>
      <c r="D24" s="8" t="s">
        <v>11</v>
      </c>
      <c r="E24" s="8" t="s">
        <v>15</v>
      </c>
      <c r="F24" s="8" t="s">
        <v>12</v>
      </c>
      <c r="G24" s="18" t="s">
        <v>19</v>
      </c>
    </row>
    <row r="25" spans="1:7" ht="22.5" customHeight="1">
      <c r="A25" s="16" t="s">
        <v>8</v>
      </c>
      <c r="B25" s="22">
        <v>0</v>
      </c>
      <c r="C25" s="23">
        <v>180000</v>
      </c>
      <c r="D25" s="23">
        <v>0</v>
      </c>
      <c r="E25" s="22">
        <v>0</v>
      </c>
      <c r="F25" s="22">
        <v>0</v>
      </c>
      <c r="G25" s="24">
        <v>180000</v>
      </c>
    </row>
    <row r="26" spans="1:7" ht="22.5" customHeight="1" thickBot="1">
      <c r="A26" s="12" t="s">
        <v>13</v>
      </c>
      <c r="B26" s="22">
        <v>0</v>
      </c>
      <c r="C26" s="23"/>
      <c r="D26" s="23"/>
      <c r="E26" s="22">
        <v>0</v>
      </c>
      <c r="F26" s="22">
        <v>0</v>
      </c>
      <c r="G26" s="25">
        <f>SUM(B26:F26)</f>
        <v>0</v>
      </c>
    </row>
    <row r="27" spans="1:7" ht="33.75" customHeight="1">
      <c r="A27" s="102" t="s">
        <v>14</v>
      </c>
      <c r="B27" s="57"/>
      <c r="C27" s="57"/>
      <c r="D27" s="15" t="s">
        <v>21</v>
      </c>
      <c r="E27" s="6" t="s">
        <v>22</v>
      </c>
      <c r="F27" s="6" t="s">
        <v>4</v>
      </c>
      <c r="G27" s="7" t="s">
        <v>7</v>
      </c>
    </row>
    <row r="28" spans="1:7" ht="52.5" customHeight="1">
      <c r="A28" s="107" t="s">
        <v>52</v>
      </c>
      <c r="B28" s="108"/>
      <c r="C28" s="108"/>
      <c r="D28" s="22">
        <v>1</v>
      </c>
      <c r="E28" s="26">
        <v>2800</v>
      </c>
      <c r="F28" s="27">
        <f aca="true" t="shared" si="0" ref="F28:F34">G28/$G$36</f>
        <v>0.3032944444444444</v>
      </c>
      <c r="G28" s="29">
        <v>54593</v>
      </c>
    </row>
    <row r="29" spans="1:7" ht="34.5" customHeight="1">
      <c r="A29" s="109" t="s">
        <v>50</v>
      </c>
      <c r="B29" s="110"/>
      <c r="C29" s="110"/>
      <c r="D29" s="22">
        <v>1</v>
      </c>
      <c r="E29" s="28">
        <v>1</v>
      </c>
      <c r="F29" s="27">
        <f t="shared" si="0"/>
        <v>0.23526666666666668</v>
      </c>
      <c r="G29" s="29">
        <f>21174+21174</f>
        <v>42348</v>
      </c>
    </row>
    <row r="30" spans="1:7" ht="26.25" customHeight="1" thickBot="1">
      <c r="A30" s="103" t="s">
        <v>40</v>
      </c>
      <c r="B30" s="104"/>
      <c r="C30" s="104"/>
      <c r="D30" s="34">
        <v>1</v>
      </c>
      <c r="E30" s="35">
        <v>3</v>
      </c>
      <c r="F30" s="36">
        <f t="shared" si="0"/>
        <v>0.07623333333333333</v>
      </c>
      <c r="G30" s="37">
        <v>13722</v>
      </c>
    </row>
    <row r="31" spans="1:7" ht="32.25" customHeight="1">
      <c r="A31" s="90" t="s">
        <v>49</v>
      </c>
      <c r="B31" s="91"/>
      <c r="C31" s="92"/>
      <c r="D31" s="42">
        <v>1</v>
      </c>
      <c r="E31" s="43">
        <v>22</v>
      </c>
      <c r="F31" s="44">
        <f t="shared" si="0"/>
        <v>0</v>
      </c>
      <c r="G31" s="45"/>
    </row>
    <row r="32" spans="1:7" s="30" customFormat="1" ht="18" customHeight="1">
      <c r="A32" s="96" t="s">
        <v>48</v>
      </c>
      <c r="B32" s="97"/>
      <c r="C32" s="98"/>
      <c r="D32" s="31">
        <v>1</v>
      </c>
      <c r="E32" s="33">
        <v>1</v>
      </c>
      <c r="F32" s="32">
        <f t="shared" si="0"/>
        <v>0.11763333333333334</v>
      </c>
      <c r="G32" s="46">
        <v>21174</v>
      </c>
    </row>
    <row r="33" spans="1:7" s="30" customFormat="1" ht="27" customHeight="1">
      <c r="A33" s="96" t="s">
        <v>47</v>
      </c>
      <c r="B33" s="97"/>
      <c r="C33" s="98"/>
      <c r="D33" s="31"/>
      <c r="E33" s="33"/>
      <c r="F33" s="32">
        <f t="shared" si="0"/>
        <v>0.07623333333333333</v>
      </c>
      <c r="G33" s="46">
        <v>13722</v>
      </c>
    </row>
    <row r="34" spans="1:7" s="30" customFormat="1" ht="14.25" customHeight="1" thickBot="1">
      <c r="A34" s="99" t="s">
        <v>44</v>
      </c>
      <c r="B34" s="100"/>
      <c r="C34" s="101"/>
      <c r="D34" s="47"/>
      <c r="E34" s="48"/>
      <c r="F34" s="49">
        <f t="shared" si="0"/>
        <v>0.1913388888888889</v>
      </c>
      <c r="G34" s="50">
        <v>34441</v>
      </c>
    </row>
    <row r="35" spans="1:7" ht="34.5" customHeight="1">
      <c r="A35" s="90" t="s">
        <v>51</v>
      </c>
      <c r="B35" s="91"/>
      <c r="C35" s="92"/>
      <c r="D35" s="38"/>
      <c r="E35" s="39"/>
      <c r="F35" s="40"/>
      <c r="G35" s="41"/>
    </row>
    <row r="36" spans="1:7" ht="13.5" customHeight="1">
      <c r="A36" s="87" t="s">
        <v>19</v>
      </c>
      <c r="B36" s="88"/>
      <c r="C36" s="88"/>
      <c r="D36" s="88"/>
      <c r="E36" s="89"/>
      <c r="F36" s="27">
        <f>G36/$G$36</f>
        <v>1</v>
      </c>
      <c r="G36" s="51">
        <f>SUM(G28:G35)</f>
        <v>180000</v>
      </c>
    </row>
    <row r="37" ht="12" customHeight="1"/>
    <row r="38" ht="12.75">
      <c r="A38" s="52" t="s">
        <v>45</v>
      </c>
    </row>
    <row r="39" ht="12.75">
      <c r="A39" s="52" t="s">
        <v>46</v>
      </c>
    </row>
    <row r="53" ht="12.75"/>
    <row r="54" ht="12.75"/>
    <row r="55" ht="12.75"/>
    <row r="57" ht="12.75"/>
    <row r="58" ht="12.75"/>
    <row r="59" ht="12.75"/>
    <row r="60" ht="12.75"/>
  </sheetData>
  <sheetProtection/>
  <mergeCells count="40">
    <mergeCell ref="A36:E36"/>
    <mergeCell ref="A35:C35"/>
    <mergeCell ref="F18:G18"/>
    <mergeCell ref="F15:G15"/>
    <mergeCell ref="B16:E16"/>
    <mergeCell ref="A33:C33"/>
    <mergeCell ref="A34:C34"/>
    <mergeCell ref="A27:C27"/>
    <mergeCell ref="B17:E17"/>
    <mergeCell ref="A30:C30"/>
    <mergeCell ref="A21:G21"/>
    <mergeCell ref="B22:G22"/>
    <mergeCell ref="A32:C32"/>
    <mergeCell ref="A31:C31"/>
    <mergeCell ref="A28:C28"/>
    <mergeCell ref="A29:C29"/>
    <mergeCell ref="B23:G23"/>
    <mergeCell ref="F20:G20"/>
    <mergeCell ref="B11:G11"/>
    <mergeCell ref="B12:G12"/>
    <mergeCell ref="B14:E14"/>
    <mergeCell ref="F19:G19"/>
    <mergeCell ref="B20:E20"/>
    <mergeCell ref="B18:E18"/>
    <mergeCell ref="F16:G16"/>
    <mergeCell ref="B19:E19"/>
    <mergeCell ref="F17:G17"/>
    <mergeCell ref="B4:E4"/>
    <mergeCell ref="B9:G9"/>
    <mergeCell ref="B10:G10"/>
    <mergeCell ref="F14:G14"/>
    <mergeCell ref="B15:E15"/>
    <mergeCell ref="A8:G8"/>
    <mergeCell ref="A1:A5"/>
    <mergeCell ref="B1:E3"/>
    <mergeCell ref="F1:G1"/>
    <mergeCell ref="F3:G3"/>
    <mergeCell ref="F5:G5"/>
    <mergeCell ref="A6:G6"/>
    <mergeCell ref="A7:G7"/>
  </mergeCells>
  <printOptions horizontalCentered="1" verticalCentered="1"/>
  <pageMargins left="0.3937007874015748" right="0.3937007874015748" top="0.1968503937007874" bottom="0.1968503937007874" header="0.31496062992125984" footer="0.31496062992125984"/>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colivella</dc:creator>
  <cp:keywords/>
  <dc:description/>
  <cp:lastModifiedBy>Mayra Leguizamon</cp:lastModifiedBy>
  <cp:lastPrinted>2012-01-26T22:26:17Z</cp:lastPrinted>
  <dcterms:created xsi:type="dcterms:W3CDTF">2008-06-09T18:56:06Z</dcterms:created>
  <dcterms:modified xsi:type="dcterms:W3CDTF">2013-09-02T20:12:02Z</dcterms:modified>
  <cp:category/>
  <cp:version/>
  <cp:contentType/>
  <cp:contentStatus/>
</cp:coreProperties>
</file>