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465" activeTab="1"/>
  </bookViews>
  <sheets>
    <sheet name="10093" sheetId="1" r:id="rId1"/>
    <sheet name="10098" sheetId="2" r:id="rId2"/>
  </sheets>
  <definedNames/>
  <calcPr fullCalcOnLoad="1"/>
</workbook>
</file>

<file path=xl/comments1.xml><?xml version="1.0" encoding="utf-8"?>
<comments xmlns="http://schemas.openxmlformats.org/spreadsheetml/2006/main">
  <authors>
    <author>mcontreras</author>
    <author>garango</author>
  </authors>
  <commentList>
    <comment ref="B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B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G21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G18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G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E21" authorId="1">
      <text>
        <r>
          <rPr>
            <b/>
            <sz val="8"/>
            <rFont val="Tahoma"/>
            <family val="0"/>
          </rPr>
          <t>relacionar el número de la meta del subprograma del plan de desarrollo a la cual le apunta la meta del proyecto.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mcontreras</author>
    <author>garango</author>
  </authors>
  <commentList>
    <comment ref="B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B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C21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G21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B24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4" authorId="1">
      <text>
        <r>
          <rPr>
            <b/>
            <sz val="8"/>
            <rFont val="Tahoma"/>
            <family val="0"/>
          </rPr>
          <t>relacionar el número de la meta del subprograma del plan de desarrollo a la cual le apunta la meta del proyecto.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sz val="8"/>
            <rFont val="Tahoma"/>
            <family val="0"/>
          </rPr>
          <t xml:space="preserve">Según la meta formulada, incorporar en cantidad, lo planeado para 2.008
</t>
        </r>
      </text>
    </comment>
    <comment ref="G24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<sst xmlns="http://schemas.openxmlformats.org/spreadsheetml/2006/main" count="86" uniqueCount="51">
  <si>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</si>
  <si>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</si>
  <si>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</si>
  <si>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</si>
  <si>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</si>
  <si>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</si>
  <si>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</si>
  <si>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</si>
  <si>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</si>
  <si>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</si>
  <si>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</si>
  <si>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</si>
  <si>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</si>
  <si>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</si>
  <si>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</si>
  <si>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</si>
  <si>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</si>
  <si>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</si>
  <si>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</si>
  <si>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</si>
  <si>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</si>
  <si>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</si>
  <si>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HORA:</t>
  </si>
  <si>
    <t>Fecha: 06-08</t>
  </si>
  <si>
    <t>SECRETARIA DE HACIENDA Y FINANZAS PUBLICAS</t>
  </si>
  <si>
    <t>PEREIRA EMPRENDEDORA</t>
  </si>
  <si>
    <t>REGION QUE EMPRENDE</t>
  </si>
  <si>
    <t>HACIENDO NEGOCIOS</t>
  </si>
  <si>
    <t>Mejorar la calificacion de la evaluacion del Doing Business del Banco Mundial</t>
  </si>
  <si>
    <t xml:space="preserve">Celebración de un convenio interadministrativo con la Camara de Comercio de Pereira para garantizar  el funcionamiento del Centro de Atención Empersarial CAE </t>
  </si>
  <si>
    <t>PEREIRA SEGURA</t>
  </si>
  <si>
    <t>GESTIÓN EFICIENTE DE LAS FINANZAS PUBLICAS</t>
  </si>
  <si>
    <t>UN PACTO PARA PROGRESAR</t>
  </si>
  <si>
    <t>Generación de Recursos Propios</t>
  </si>
  <si>
    <t>Dependencia de las transferencias de la nación</t>
  </si>
  <si>
    <t>Autofinanciación de gastos de funcionamiento</t>
  </si>
  <si>
    <t>IMPLEMENTACION DEL CENTRO DE ATENCIÓN INTEGRAL AL EMPRESARIO - CAE</t>
  </si>
  <si>
    <t>Magnitud de la deuda</t>
  </si>
  <si>
    <t>MEJORAMIENTO Y FORTALECIMIENTO DE LA HACIENDA PUBLICA DEL MUNICIPIO DE PEREIRA</t>
  </si>
  <si>
    <t>1 - 2 -3 -4</t>
  </si>
  <si>
    <t xml:space="preserve">Mantener calificacion según informe Doing Business </t>
  </si>
  <si>
    <t>Plan de recuperacion de cartera ejecutado</t>
  </si>
  <si>
    <t>Depuración y sostenibilidad de subcuentas contables para mejorar la calidad de los estados financieros del municipio</t>
  </si>
  <si>
    <t>Adecuado funcionamiento de los aplicativos impuestos plus y SIIF</t>
  </si>
  <si>
    <t>Revision: 2</t>
  </si>
  <si>
    <t>Plan antievasion y elusión de los impuestos directos e indirectos ejecutado</t>
  </si>
  <si>
    <t xml:space="preserve">VIGENCIA 2012  </t>
  </si>
  <si>
    <t>Planeado para la vigencia 2012</t>
  </si>
  <si>
    <t xml:space="preserve">VIGENCIA 2012     </t>
  </si>
  <si>
    <t>Operación del Centro de Atencion al Contribuyente</t>
  </si>
  <si>
    <t>valor 2011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</si>
</sst>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#,##0.0"/>
    <numFmt numFmtId="182" formatCode="0.000%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9" fontId="0" fillId="0" borderId="4" xfId="19" applyFill="1" applyBorder="1" applyAlignment="1">
      <alignment horizontal="center" vertical="center"/>
    </xf>
    <xf numFmtId="3" fontId="0" fillId="0" borderId="5" xfId="0" applyNumberForma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9" fontId="0" fillId="0" borderId="7" xfId="19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9" fontId="0" fillId="0" borderId="10" xfId="19" applyFill="1" applyBorder="1" applyAlignment="1">
      <alignment horizontal="center" vertical="center"/>
    </xf>
    <xf numFmtId="3" fontId="0" fillId="0" borderId="11" xfId="0" applyNumberFormat="1" applyFill="1" applyBorder="1" applyAlignment="1">
      <alignment vertical="center"/>
    </xf>
    <xf numFmtId="9" fontId="0" fillId="0" borderId="8" xfId="19" applyFill="1" applyBorder="1" applyAlignment="1">
      <alignment horizontal="center" vertical="center"/>
    </xf>
    <xf numFmtId="3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9" fontId="0" fillId="0" borderId="21" xfId="0" applyNumberFormat="1" applyFill="1" applyBorder="1" applyAlignment="1">
      <alignment horizontal="center" vertical="center"/>
    </xf>
    <xf numFmtId="9" fontId="0" fillId="0" borderId="8" xfId="19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26" xfId="0" applyFill="1" applyBorder="1" applyAlignment="1">
      <alignment horizontal="center" vertical="center"/>
    </xf>
    <xf numFmtId="3" fontId="0" fillId="0" borderId="27" xfId="0" applyNumberFormat="1" applyFill="1" applyBorder="1" applyAlignment="1">
      <alignment vertical="center"/>
    </xf>
    <xf numFmtId="9" fontId="0" fillId="0" borderId="26" xfId="19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9" xfId="0" applyFill="1" applyBorder="1" applyAlignment="1">
      <alignment horizontal="justify" vertical="center"/>
    </xf>
    <xf numFmtId="0" fontId="0" fillId="0" borderId="30" xfId="0" applyFill="1" applyBorder="1" applyAlignment="1">
      <alignment horizontal="justify" vertical="center"/>
    </xf>
    <xf numFmtId="0" fontId="0" fillId="0" borderId="31" xfId="0" applyFill="1" applyBorder="1" applyAlignment="1">
      <alignment horizontal="justify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180" fontId="0" fillId="0" borderId="32" xfId="0" applyNumberFormat="1" applyFill="1" applyBorder="1" applyAlignment="1">
      <alignment horizontal="justify" vertical="center"/>
    </xf>
    <xf numFmtId="180" fontId="0" fillId="0" borderId="33" xfId="0" applyNumberFormat="1" applyFill="1" applyBorder="1" applyAlignment="1">
      <alignment horizontal="justify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9" fontId="0" fillId="0" borderId="47" xfId="0" applyNumberForma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justify" vertical="center"/>
    </xf>
    <xf numFmtId="0" fontId="0" fillId="0" borderId="48" xfId="0" applyFill="1" applyBorder="1" applyAlignment="1">
      <alignment horizontal="justify" vertical="center"/>
    </xf>
    <xf numFmtId="0" fontId="0" fillId="0" borderId="28" xfId="0" applyFill="1" applyBorder="1" applyAlignment="1">
      <alignment horizontal="justify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180" fontId="0" fillId="0" borderId="51" xfId="0" applyNumberFormat="1" applyFill="1" applyBorder="1" applyAlignment="1">
      <alignment horizontal="center" vertical="center"/>
    </xf>
    <xf numFmtId="180" fontId="0" fillId="0" borderId="22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justify" vertical="center"/>
    </xf>
    <xf numFmtId="0" fontId="0" fillId="0" borderId="42" xfId="0" applyFill="1" applyBorder="1" applyAlignment="1">
      <alignment horizontal="justify" vertical="center"/>
    </xf>
    <xf numFmtId="0" fontId="0" fillId="0" borderId="52" xfId="0" applyFill="1" applyBorder="1" applyAlignment="1">
      <alignment horizontal="justify" vertical="center"/>
    </xf>
    <xf numFmtId="0" fontId="0" fillId="0" borderId="40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9525</xdr:rowOff>
    </xdr:from>
    <xdr:to>
      <xdr:col>1</xdr:col>
      <xdr:colOff>1247775</xdr:colOff>
      <xdr:row>4</xdr:row>
      <xdr:rowOff>133350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5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9525</xdr:rowOff>
    </xdr:from>
    <xdr:to>
      <xdr:col>1</xdr:col>
      <xdr:colOff>1247775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5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workbookViewId="0" topLeftCell="A10">
      <selection activeCell="B22" sqref="B22:D22"/>
    </sheetView>
  </sheetViews>
  <sheetFormatPr defaultColWidth="11.421875" defaultRowHeight="12.75"/>
  <cols>
    <col min="1" max="1" width="3.7109375" style="18" customWidth="1"/>
    <col min="2" max="2" width="25.00390625" style="18" customWidth="1"/>
    <col min="3" max="3" width="18.8515625" style="18" customWidth="1"/>
    <col min="4" max="4" width="19.57421875" style="18" customWidth="1"/>
    <col min="5" max="5" width="17.7109375" style="18" customWidth="1"/>
    <col min="6" max="6" width="18.28125" style="18" customWidth="1"/>
    <col min="7" max="8" width="15.7109375" style="18" customWidth="1"/>
    <col min="9" max="16384" width="11.421875" style="18" customWidth="1"/>
  </cols>
  <sheetData>
    <row r="1" spans="2:8" ht="14.25">
      <c r="B1" s="55"/>
      <c r="C1" s="54" t="s">
        <v>17</v>
      </c>
      <c r="D1" s="54"/>
      <c r="E1" s="54"/>
      <c r="F1" s="54"/>
      <c r="G1" s="56" t="s">
        <v>44</v>
      </c>
      <c r="H1" s="56"/>
    </row>
    <row r="2" spans="2:6" ht="12.75">
      <c r="B2" s="55"/>
      <c r="C2" s="54"/>
      <c r="D2" s="54"/>
      <c r="E2" s="54"/>
      <c r="F2" s="54"/>
    </row>
    <row r="3" spans="2:8" ht="14.25">
      <c r="B3" s="55"/>
      <c r="C3" s="54"/>
      <c r="D3" s="54"/>
      <c r="E3" s="54"/>
      <c r="F3" s="54"/>
      <c r="G3" s="56" t="s">
        <v>23</v>
      </c>
      <c r="H3" s="56"/>
    </row>
    <row r="4" ht="12.75">
      <c r="B4" s="55"/>
    </row>
    <row r="5" spans="2:8" ht="13.5" thickBot="1">
      <c r="B5" s="55"/>
      <c r="G5" s="53" t="s">
        <v>22</v>
      </c>
      <c r="H5" s="53"/>
    </row>
    <row r="6" spans="2:8" ht="14.25" customHeight="1">
      <c r="B6" s="64" t="s">
        <v>16</v>
      </c>
      <c r="C6" s="65"/>
      <c r="D6" s="65"/>
      <c r="E6" s="65"/>
      <c r="F6" s="65"/>
      <c r="G6" s="65"/>
      <c r="H6" s="66"/>
    </row>
    <row r="7" spans="2:8" ht="15.75" customHeight="1">
      <c r="B7" s="67" t="s">
        <v>17</v>
      </c>
      <c r="C7" s="68"/>
      <c r="D7" s="68"/>
      <c r="E7" s="68"/>
      <c r="F7" s="68"/>
      <c r="G7" s="68"/>
      <c r="H7" s="69"/>
    </row>
    <row r="8" spans="2:8" ht="15.75" customHeight="1" thickBot="1">
      <c r="B8" s="70" t="s">
        <v>46</v>
      </c>
      <c r="C8" s="71"/>
      <c r="D8" s="71"/>
      <c r="E8" s="71"/>
      <c r="F8" s="71"/>
      <c r="G8" s="71"/>
      <c r="H8" s="72"/>
    </row>
    <row r="9" spans="2:8" ht="16.5" customHeight="1" thickBot="1">
      <c r="B9" s="19" t="s">
        <v>0</v>
      </c>
      <c r="C9" s="59" t="s">
        <v>24</v>
      </c>
      <c r="D9" s="60"/>
      <c r="E9" s="60"/>
      <c r="F9" s="60"/>
      <c r="G9" s="60"/>
      <c r="H9" s="61"/>
    </row>
    <row r="10" spans="2:8" ht="16.5" customHeight="1" thickBot="1">
      <c r="B10" s="19" t="s">
        <v>1</v>
      </c>
      <c r="C10" s="59" t="s">
        <v>25</v>
      </c>
      <c r="D10" s="60"/>
      <c r="E10" s="60"/>
      <c r="F10" s="60"/>
      <c r="G10" s="60"/>
      <c r="H10" s="61"/>
    </row>
    <row r="11" spans="2:8" ht="16.5" customHeight="1" thickBot="1">
      <c r="B11" s="19" t="s">
        <v>2</v>
      </c>
      <c r="C11" s="59" t="s">
        <v>26</v>
      </c>
      <c r="D11" s="60"/>
      <c r="E11" s="60"/>
      <c r="F11" s="60"/>
      <c r="G11" s="60"/>
      <c r="H11" s="61"/>
    </row>
    <row r="12" spans="2:8" ht="18.75" customHeight="1" thickBot="1">
      <c r="B12" s="20" t="s">
        <v>3</v>
      </c>
      <c r="C12" s="59" t="s">
        <v>27</v>
      </c>
      <c r="D12" s="60"/>
      <c r="E12" s="60"/>
      <c r="F12" s="60"/>
      <c r="G12" s="60"/>
      <c r="H12" s="61"/>
    </row>
    <row r="13" spans="2:8" ht="4.5" customHeight="1" thickBot="1">
      <c r="B13" s="21"/>
      <c r="C13" s="22"/>
      <c r="D13" s="22"/>
      <c r="E13" s="22"/>
      <c r="F13" s="23"/>
      <c r="G13" s="23"/>
      <c r="H13" s="97"/>
    </row>
    <row r="14" spans="2:8" ht="40.5" customHeight="1" thickBot="1">
      <c r="B14" s="24" t="s">
        <v>20</v>
      </c>
      <c r="C14" s="73" t="s">
        <v>5</v>
      </c>
      <c r="D14" s="74"/>
      <c r="E14" s="74"/>
      <c r="F14" s="74"/>
      <c r="G14" s="74" t="s">
        <v>47</v>
      </c>
      <c r="H14" s="75"/>
    </row>
    <row r="15" spans="2:8" ht="34.5" customHeight="1" thickBot="1">
      <c r="B15" s="3">
        <v>1</v>
      </c>
      <c r="C15" s="62" t="s">
        <v>28</v>
      </c>
      <c r="D15" s="62"/>
      <c r="E15" s="62"/>
      <c r="F15" s="63"/>
      <c r="G15" s="57" t="s">
        <v>40</v>
      </c>
      <c r="H15" s="58"/>
    </row>
    <row r="16" spans="2:8" ht="32.25" customHeight="1" thickBot="1">
      <c r="B16" s="25" t="s">
        <v>6</v>
      </c>
      <c r="C16" s="60" t="s">
        <v>36</v>
      </c>
      <c r="D16" s="60"/>
      <c r="E16" s="60"/>
      <c r="F16" s="60"/>
      <c r="G16" s="60"/>
      <c r="H16" s="61"/>
    </row>
    <row r="17" spans="2:8" ht="27" customHeight="1" thickBot="1">
      <c r="B17" s="26">
        <v>710093</v>
      </c>
      <c r="C17" s="78" t="s">
        <v>18</v>
      </c>
      <c r="D17" s="79"/>
      <c r="E17" s="79"/>
      <c r="F17" s="79"/>
      <c r="G17" s="79"/>
      <c r="H17" s="80"/>
    </row>
    <row r="18" spans="2:8" ht="28.5" customHeight="1" thickBot="1">
      <c r="B18" s="27"/>
      <c r="C18" s="28" t="s">
        <v>9</v>
      </c>
      <c r="D18" s="28" t="s">
        <v>10</v>
      </c>
      <c r="E18" s="28" t="s">
        <v>11</v>
      </c>
      <c r="F18" s="28" t="s">
        <v>15</v>
      </c>
      <c r="G18" s="28" t="s">
        <v>12</v>
      </c>
      <c r="H18" s="29" t="s">
        <v>19</v>
      </c>
    </row>
    <row r="19" spans="2:8" ht="21.75" customHeight="1">
      <c r="B19" s="2" t="s">
        <v>8</v>
      </c>
      <c r="C19" s="30"/>
      <c r="D19" s="31">
        <v>130000</v>
      </c>
      <c r="E19" s="31"/>
      <c r="F19" s="31"/>
      <c r="G19" s="31"/>
      <c r="H19" s="17">
        <f>SUM(C19:G19)</f>
        <v>130000</v>
      </c>
    </row>
    <row r="20" spans="2:8" ht="22.5" customHeight="1" thickBot="1">
      <c r="B20" s="1" t="s">
        <v>13</v>
      </c>
      <c r="C20" s="32"/>
      <c r="D20" s="33"/>
      <c r="E20" s="33"/>
      <c r="F20" s="33"/>
      <c r="G20" s="33"/>
      <c r="H20" s="15">
        <f>SUM(C20:G20)</f>
        <v>0</v>
      </c>
    </row>
    <row r="21" spans="2:8" ht="39" thickBot="1">
      <c r="B21" s="78" t="s">
        <v>14</v>
      </c>
      <c r="C21" s="79"/>
      <c r="D21" s="81"/>
      <c r="E21" s="34" t="s">
        <v>21</v>
      </c>
      <c r="F21" s="28" t="s">
        <v>47</v>
      </c>
      <c r="G21" s="28" t="s">
        <v>4</v>
      </c>
      <c r="H21" s="35" t="s">
        <v>7</v>
      </c>
    </row>
    <row r="22" spans="2:8" ht="45.75" customHeight="1" thickBot="1">
      <c r="B22" s="94" t="s">
        <v>29</v>
      </c>
      <c r="C22" s="95"/>
      <c r="D22" s="96"/>
      <c r="E22" s="44">
        <v>1</v>
      </c>
      <c r="F22" s="44">
        <v>1</v>
      </c>
      <c r="G22" s="46">
        <v>1</v>
      </c>
      <c r="H22" s="45">
        <f>+G22*D19</f>
        <v>130000</v>
      </c>
    </row>
  </sheetData>
  <mergeCells count="20">
    <mergeCell ref="C16:H16"/>
    <mergeCell ref="C17:H17"/>
    <mergeCell ref="B21:D21"/>
    <mergeCell ref="B22:D22"/>
    <mergeCell ref="B6:H6"/>
    <mergeCell ref="B7:H7"/>
    <mergeCell ref="B8:H8"/>
    <mergeCell ref="C14:F14"/>
    <mergeCell ref="G14:H14"/>
    <mergeCell ref="C12:H12"/>
    <mergeCell ref="G15:H15"/>
    <mergeCell ref="C9:H9"/>
    <mergeCell ref="C10:H10"/>
    <mergeCell ref="C11:H11"/>
    <mergeCell ref="C15:F15"/>
    <mergeCell ref="G5:H5"/>
    <mergeCell ref="C1:F3"/>
    <mergeCell ref="B1:B5"/>
    <mergeCell ref="G1:H1"/>
    <mergeCell ref="G3:H3"/>
  </mergeCells>
  <printOptions horizontalCentered="1" verticalCentered="1"/>
  <pageMargins left="0.1968503937007874" right="0.1968503937007874" top="0.32" bottom="0.32" header="0" footer="0"/>
  <pageSetup horizontalDpi="600" verticalDpi="600" orientation="landscape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5"/>
  <sheetViews>
    <sheetView tabSelected="1" workbookViewId="0" topLeftCell="A19">
      <selection activeCell="G34" sqref="G34:H34"/>
    </sheetView>
  </sheetViews>
  <sheetFormatPr defaultColWidth="11.421875" defaultRowHeight="12.75"/>
  <cols>
    <col min="1" max="1" width="5.57421875" style="18" customWidth="1"/>
    <col min="2" max="2" width="25.00390625" style="18" customWidth="1"/>
    <col min="3" max="3" width="18.8515625" style="18" customWidth="1"/>
    <col min="4" max="4" width="19.57421875" style="18" customWidth="1"/>
    <col min="5" max="5" width="17.7109375" style="18" customWidth="1"/>
    <col min="6" max="6" width="18.28125" style="18" customWidth="1"/>
    <col min="7" max="8" width="15.7109375" style="18" customWidth="1"/>
    <col min="9" max="16384" width="11.421875" style="18" customWidth="1"/>
  </cols>
  <sheetData>
    <row r="1" spans="2:8" ht="14.25">
      <c r="B1" s="55"/>
      <c r="C1" s="54" t="s">
        <v>17</v>
      </c>
      <c r="D1" s="54"/>
      <c r="E1" s="54"/>
      <c r="F1" s="54"/>
      <c r="G1" s="56" t="s">
        <v>44</v>
      </c>
      <c r="H1" s="56"/>
    </row>
    <row r="2" spans="2:6" ht="12.75">
      <c r="B2" s="55"/>
      <c r="C2" s="54"/>
      <c r="D2" s="54"/>
      <c r="E2" s="54"/>
      <c r="F2" s="54"/>
    </row>
    <row r="3" spans="2:8" ht="14.25">
      <c r="B3" s="55"/>
      <c r="C3" s="54"/>
      <c r="D3" s="54"/>
      <c r="E3" s="54"/>
      <c r="F3" s="54"/>
      <c r="G3" s="56" t="s">
        <v>23</v>
      </c>
      <c r="H3" s="56"/>
    </row>
    <row r="4" ht="12.75">
      <c r="B4" s="55"/>
    </row>
    <row r="5" spans="2:8" ht="13.5" thickBot="1">
      <c r="B5" s="55"/>
      <c r="G5" s="53" t="s">
        <v>22</v>
      </c>
      <c r="H5" s="53"/>
    </row>
    <row r="6" spans="2:8" ht="14.25" customHeight="1">
      <c r="B6" s="64" t="s">
        <v>16</v>
      </c>
      <c r="C6" s="65"/>
      <c r="D6" s="65"/>
      <c r="E6" s="65"/>
      <c r="F6" s="65"/>
      <c r="G6" s="65"/>
      <c r="H6" s="66"/>
    </row>
    <row r="7" spans="2:8" ht="15.75" customHeight="1">
      <c r="B7" s="67" t="s">
        <v>17</v>
      </c>
      <c r="C7" s="68"/>
      <c r="D7" s="68"/>
      <c r="E7" s="68"/>
      <c r="F7" s="68"/>
      <c r="G7" s="68"/>
      <c r="H7" s="69"/>
    </row>
    <row r="8" spans="2:8" ht="15.75" customHeight="1" thickBot="1">
      <c r="B8" s="70" t="s">
        <v>48</v>
      </c>
      <c r="C8" s="71"/>
      <c r="D8" s="71"/>
      <c r="E8" s="71"/>
      <c r="F8" s="71"/>
      <c r="G8" s="71"/>
      <c r="H8" s="72"/>
    </row>
    <row r="9" spans="2:8" ht="16.5" customHeight="1" thickBot="1">
      <c r="B9" s="19" t="s">
        <v>0</v>
      </c>
      <c r="C9" s="59" t="s">
        <v>24</v>
      </c>
      <c r="D9" s="60"/>
      <c r="E9" s="60"/>
      <c r="F9" s="60"/>
      <c r="G9" s="60"/>
      <c r="H9" s="61"/>
    </row>
    <row r="10" spans="2:8" ht="16.5" customHeight="1" thickBot="1">
      <c r="B10" s="19" t="s">
        <v>1</v>
      </c>
      <c r="C10" s="59" t="s">
        <v>30</v>
      </c>
      <c r="D10" s="60"/>
      <c r="E10" s="60"/>
      <c r="F10" s="60"/>
      <c r="G10" s="60"/>
      <c r="H10" s="61"/>
    </row>
    <row r="11" spans="2:8" ht="16.5" customHeight="1" thickBot="1">
      <c r="B11" s="19" t="s">
        <v>2</v>
      </c>
      <c r="C11" s="59" t="s">
        <v>31</v>
      </c>
      <c r="D11" s="60"/>
      <c r="E11" s="60"/>
      <c r="F11" s="60"/>
      <c r="G11" s="60"/>
      <c r="H11" s="61"/>
    </row>
    <row r="12" spans="2:8" ht="18.75" customHeight="1" thickBot="1">
      <c r="B12" s="20" t="s">
        <v>3</v>
      </c>
      <c r="C12" s="59" t="s">
        <v>32</v>
      </c>
      <c r="D12" s="60"/>
      <c r="E12" s="60"/>
      <c r="F12" s="60"/>
      <c r="G12" s="60"/>
      <c r="H12" s="61"/>
    </row>
    <row r="13" spans="2:8" ht="4.5" customHeight="1" thickBot="1">
      <c r="B13" s="21"/>
      <c r="C13" s="22"/>
      <c r="D13" s="22"/>
      <c r="E13" s="22"/>
      <c r="F13" s="23"/>
      <c r="G13" s="23"/>
      <c r="H13" s="23"/>
    </row>
    <row r="14" spans="2:8" ht="40.5" customHeight="1" thickBot="1">
      <c r="B14" s="24" t="s">
        <v>20</v>
      </c>
      <c r="C14" s="73" t="s">
        <v>5</v>
      </c>
      <c r="D14" s="74"/>
      <c r="E14" s="74"/>
      <c r="F14" s="74"/>
      <c r="G14" s="74" t="s">
        <v>47</v>
      </c>
      <c r="H14" s="75"/>
    </row>
    <row r="15" spans="2:8" ht="21.75" customHeight="1">
      <c r="B15" s="3">
        <v>1</v>
      </c>
      <c r="C15" s="62" t="s">
        <v>33</v>
      </c>
      <c r="D15" s="62"/>
      <c r="E15" s="62"/>
      <c r="F15" s="63"/>
      <c r="G15" s="47">
        <v>0.254</v>
      </c>
      <c r="H15" s="48"/>
    </row>
    <row r="16" spans="2:8" ht="19.5" customHeight="1">
      <c r="B16" s="7">
        <v>2</v>
      </c>
      <c r="C16" s="49" t="s">
        <v>34</v>
      </c>
      <c r="D16" s="49"/>
      <c r="E16" s="49"/>
      <c r="F16" s="82"/>
      <c r="G16" s="83">
        <v>0.4</v>
      </c>
      <c r="H16" s="82"/>
    </row>
    <row r="17" spans="2:8" ht="19.5" customHeight="1">
      <c r="B17" s="8">
        <v>3</v>
      </c>
      <c r="C17" s="49" t="s">
        <v>35</v>
      </c>
      <c r="D17" s="49"/>
      <c r="E17" s="49"/>
      <c r="F17" s="82"/>
      <c r="G17" s="83">
        <v>0.52</v>
      </c>
      <c r="H17" s="82"/>
    </row>
    <row r="18" spans="2:8" ht="21.75" customHeight="1" thickBot="1">
      <c r="B18" s="12">
        <v>4</v>
      </c>
      <c r="C18" s="77" t="s">
        <v>37</v>
      </c>
      <c r="D18" s="77"/>
      <c r="E18" s="77"/>
      <c r="F18" s="91"/>
      <c r="G18" s="92">
        <v>0.237</v>
      </c>
      <c r="H18" s="93"/>
    </row>
    <row r="19" spans="2:8" ht="32.25" customHeight="1" thickBot="1">
      <c r="B19" s="25" t="s">
        <v>6</v>
      </c>
      <c r="C19" s="60" t="s">
        <v>38</v>
      </c>
      <c r="D19" s="60"/>
      <c r="E19" s="60"/>
      <c r="F19" s="60"/>
      <c r="G19" s="60"/>
      <c r="H19" s="61"/>
    </row>
    <row r="20" spans="2:8" ht="27" customHeight="1" thickBot="1">
      <c r="B20" s="26">
        <v>710098</v>
      </c>
      <c r="C20" s="78" t="s">
        <v>18</v>
      </c>
      <c r="D20" s="79"/>
      <c r="E20" s="79"/>
      <c r="F20" s="79"/>
      <c r="G20" s="79"/>
      <c r="H20" s="80"/>
    </row>
    <row r="21" spans="2:8" ht="28.5" customHeight="1" thickBot="1">
      <c r="B21" s="27"/>
      <c r="C21" s="28" t="s">
        <v>9</v>
      </c>
      <c r="D21" s="28" t="s">
        <v>10</v>
      </c>
      <c r="E21" s="28" t="s">
        <v>11</v>
      </c>
      <c r="F21" s="28" t="s">
        <v>15</v>
      </c>
      <c r="G21" s="28" t="s">
        <v>12</v>
      </c>
      <c r="H21" s="29" t="s">
        <v>19</v>
      </c>
    </row>
    <row r="22" spans="2:8" ht="21.75" customHeight="1">
      <c r="B22" s="2" t="s">
        <v>8</v>
      </c>
      <c r="C22" s="30"/>
      <c r="D22" s="31">
        <v>4150000000</v>
      </c>
      <c r="E22" s="31"/>
      <c r="F22" s="31"/>
      <c r="G22" s="31"/>
      <c r="H22" s="17">
        <f>SUM(C22:G22)</f>
        <v>4150000000</v>
      </c>
    </row>
    <row r="23" spans="2:8" ht="22.5" customHeight="1" thickBot="1">
      <c r="B23" s="1" t="s">
        <v>13</v>
      </c>
      <c r="C23" s="32"/>
      <c r="D23" s="33"/>
      <c r="E23" s="33"/>
      <c r="F23" s="33"/>
      <c r="G23" s="33"/>
      <c r="H23" s="15">
        <f>SUM(C23:G23)</f>
        <v>0</v>
      </c>
    </row>
    <row r="24" spans="2:8" ht="51.75" thickBot="1">
      <c r="B24" s="84" t="s">
        <v>14</v>
      </c>
      <c r="C24" s="74"/>
      <c r="D24" s="74"/>
      <c r="E24" s="38" t="s">
        <v>21</v>
      </c>
      <c r="F24" s="39" t="s">
        <v>47</v>
      </c>
      <c r="G24" s="39" t="s">
        <v>4</v>
      </c>
      <c r="H24" s="40" t="s">
        <v>7</v>
      </c>
    </row>
    <row r="25" spans="2:8" ht="31.5" customHeight="1">
      <c r="B25" s="85" t="s">
        <v>42</v>
      </c>
      <c r="C25" s="86"/>
      <c r="D25" s="87"/>
      <c r="E25" s="4" t="s">
        <v>39</v>
      </c>
      <c r="F25" s="13">
        <v>100</v>
      </c>
      <c r="G25" s="5">
        <v>0.05</v>
      </c>
      <c r="H25" s="6">
        <f>+D22*G25</f>
        <v>207500000</v>
      </c>
    </row>
    <row r="26" spans="2:8" ht="31.5" customHeight="1">
      <c r="B26" s="88" t="s">
        <v>45</v>
      </c>
      <c r="C26" s="89"/>
      <c r="D26" s="90"/>
      <c r="E26" s="9" t="s">
        <v>39</v>
      </c>
      <c r="F26" s="11">
        <v>1</v>
      </c>
      <c r="G26" s="10">
        <v>0.31</v>
      </c>
      <c r="H26" s="17">
        <f>+G26*D22</f>
        <v>1286500000</v>
      </c>
    </row>
    <row r="27" spans="2:8" ht="23.25" customHeight="1">
      <c r="B27" s="88" t="s">
        <v>41</v>
      </c>
      <c r="C27" s="89"/>
      <c r="D27" s="90"/>
      <c r="E27" s="9" t="s">
        <v>39</v>
      </c>
      <c r="F27" s="11">
        <v>1</v>
      </c>
      <c r="G27" s="16">
        <v>0.2</v>
      </c>
      <c r="H27" s="15">
        <f>+G27*D22</f>
        <v>830000000</v>
      </c>
    </row>
    <row r="28" spans="2:8" ht="23.25" customHeight="1">
      <c r="B28" s="50" t="s">
        <v>43</v>
      </c>
      <c r="C28" s="51"/>
      <c r="D28" s="52"/>
      <c r="E28" s="9" t="s">
        <v>39</v>
      </c>
      <c r="F28" s="11">
        <v>1</v>
      </c>
      <c r="G28" s="42">
        <v>0.15</v>
      </c>
      <c r="H28" s="15">
        <f>+G28*D22</f>
        <v>622500000</v>
      </c>
    </row>
    <row r="29" spans="2:8" ht="28.5" customHeight="1">
      <c r="B29" s="50" t="s">
        <v>49</v>
      </c>
      <c r="C29" s="51"/>
      <c r="D29" s="52"/>
      <c r="E29" s="9" t="s">
        <v>39</v>
      </c>
      <c r="F29" s="11">
        <v>1</v>
      </c>
      <c r="G29" s="14">
        <v>0.3</v>
      </c>
      <c r="H29" s="15">
        <f>+G29*D22</f>
        <v>1245000000</v>
      </c>
    </row>
    <row r="30" spans="2:8" ht="13.5" thickBot="1">
      <c r="B30" s="76"/>
      <c r="C30" s="77"/>
      <c r="D30" s="77"/>
      <c r="E30" s="36"/>
      <c r="F30" s="36"/>
      <c r="G30" s="41">
        <f>SUM(G25:G29)</f>
        <v>1.01</v>
      </c>
      <c r="H30" s="37">
        <f>SUM(H25:H29)</f>
        <v>4191500000</v>
      </c>
    </row>
    <row r="33" ht="12.75">
      <c r="H33" s="43"/>
    </row>
    <row r="34" spans="7:8" ht="12.75">
      <c r="G34" s="98" t="s">
        <v>50</v>
      </c>
      <c r="H34" s="99">
        <v>4147526500</v>
      </c>
    </row>
    <row r="35" ht="12.75">
      <c r="H35" s="43"/>
    </row>
  </sheetData>
  <mergeCells count="31">
    <mergeCell ref="B27:D27"/>
    <mergeCell ref="B30:D30"/>
    <mergeCell ref="C17:F17"/>
    <mergeCell ref="B29:D29"/>
    <mergeCell ref="B28:D28"/>
    <mergeCell ref="G17:H17"/>
    <mergeCell ref="B24:D24"/>
    <mergeCell ref="B25:D25"/>
    <mergeCell ref="C18:F18"/>
    <mergeCell ref="G18:H18"/>
    <mergeCell ref="C19:H19"/>
    <mergeCell ref="C20:H20"/>
    <mergeCell ref="B26:D26"/>
    <mergeCell ref="C15:F15"/>
    <mergeCell ref="G15:H15"/>
    <mergeCell ref="C16:F16"/>
    <mergeCell ref="G16:H16"/>
    <mergeCell ref="C10:H10"/>
    <mergeCell ref="C11:H11"/>
    <mergeCell ref="C12:H12"/>
    <mergeCell ref="C14:F14"/>
    <mergeCell ref="G14:H14"/>
    <mergeCell ref="B6:H6"/>
    <mergeCell ref="B7:H7"/>
    <mergeCell ref="B8:H8"/>
    <mergeCell ref="C9:H9"/>
    <mergeCell ref="B1:B5"/>
    <mergeCell ref="C1:F3"/>
    <mergeCell ref="G1:H1"/>
    <mergeCell ref="G3:H3"/>
    <mergeCell ref="G5:H5"/>
  </mergeCells>
  <printOptions horizontalCentered="1" verticalCentered="1"/>
  <pageMargins left="0" right="0" top="0" bottom="0" header="0" footer="0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rgallego</cp:lastModifiedBy>
  <cp:lastPrinted>2011-07-21T15:23:50Z</cp:lastPrinted>
  <dcterms:created xsi:type="dcterms:W3CDTF">2008-06-09T18:56:06Z</dcterms:created>
  <dcterms:modified xsi:type="dcterms:W3CDTF">2011-08-29T15:49:54Z</dcterms:modified>
  <cp:category/>
  <cp:version/>
  <cp:contentType/>
  <cp:contentStatus/>
</cp:coreProperties>
</file>