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075" activeTab="1"/>
  </bookViews>
  <sheets>
    <sheet name="10070" sheetId="1" r:id="rId1"/>
    <sheet name="10071" sheetId="2" r:id="rId2"/>
  </sheets>
  <definedNames>
    <definedName name="_xlnm.Print_Titles" localSheetId="0">'10070'!$1:$3</definedName>
    <definedName name="_xlnm.Print_Titles" localSheetId="1">'10071'!$1:$3</definedName>
  </definedNames>
  <calcPr calcMode="manual" fullCalcOnLoad="1"/>
</workbook>
</file>

<file path=xl/comments1.xml><?xml version="1.0" encoding="utf-8"?>
<comments xmlns="http://schemas.openxmlformats.org/spreadsheetml/2006/main">
  <authors>
    <author>mcontreras</author>
  </authors>
  <commentList>
    <comment ref="A7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8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2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</authors>
  <commentList>
    <comment ref="A7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8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4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2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sharedStrings.xml><?xml version="1.0" encoding="utf-8"?>
<sst xmlns="http://schemas.openxmlformats.org/spreadsheetml/2006/main" count="85" uniqueCount="55">
  <si>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</si>
  <si>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</si>
  <si>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</si>
  <si>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</si>
  <si>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</si>
  <si>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</si>
  <si>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</si>
  <si>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</si>
  <si>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</si>
  <si>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</si>
  <si>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</si>
  <si>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</si>
  <si>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</si>
  <si>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</si>
  <si>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</si>
  <si>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</si>
  <si>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</si>
  <si>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</si>
  <si>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</si>
  <si>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</si>
  <si>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</si>
  <si>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</si>
  <si>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Secretaria de Desarrollo Administrativo</t>
  </si>
  <si>
    <t>Pereira Segura</t>
  </si>
  <si>
    <t xml:space="preserve"> </t>
  </si>
  <si>
    <t>Estado Moderno</t>
  </si>
  <si>
    <t>Pereira Digital</t>
  </si>
  <si>
    <t>Secretaria de Desarrollo Adminstrativo</t>
  </si>
  <si>
    <t>Pereria Segura</t>
  </si>
  <si>
    <t>Gobierno con todos</t>
  </si>
  <si>
    <t>200406610071</t>
  </si>
  <si>
    <t>200406610070</t>
  </si>
  <si>
    <t>SISTEMATIZACION DE LOS PROCESOS MISIONALES DE LA ALCALDIA DE PEREIRA</t>
  </si>
  <si>
    <t>IMPLEMENTACION AGENDA DE CONECTIVIDAD EN EL MUNICIPIO DE PEREIRA</t>
  </si>
  <si>
    <t>Dos nuevos sistemas de informacion funcionando articuladamente e integrar el 20% de los sistemas existentes</t>
  </si>
  <si>
    <t>Ampliacion de la conexión a banda ancha a 17 megas, en las instituciones educativas</t>
  </si>
  <si>
    <t>3 estudiantes por computador en primaria y 20 estudiantes por computador en basica media</t>
  </si>
  <si>
    <t>100% de los centros de emprendimiento barrial con puntos comunitarios de acceso a internet</t>
  </si>
  <si>
    <t>Alfabetizacion digital al 10% de la poblacion Pereirana</t>
  </si>
  <si>
    <t>Dos tramites en Linea</t>
  </si>
  <si>
    <t>*</t>
  </si>
  <si>
    <t>Mantener una alta visibilidad (82%)</t>
  </si>
  <si>
    <t>Mantener una alta transparencia en la contratacion (rango entre 78-100%)</t>
  </si>
  <si>
    <t>Sostener el nivel de cumplimiento para Contraloria y DAFP: Satisfactorio: Plan de Desarrollo: Superior al 95%</t>
  </si>
  <si>
    <t>Ampliacion y sostenimiento del 100% del SGC, MECI y SDA en el centor Central. Ampliacion y sostenibilidad del 100% del SGCen las empresas e institutos descentralizados</t>
  </si>
  <si>
    <t>Dar respuesta oportuna a las solicitudes presentadas al proceso de proteccion al consumidor</t>
  </si>
  <si>
    <t>Un tramite</t>
  </si>
  <si>
    <t>Mantener al 100% en Operación los 13 sistemas de informacion en el area de servidores de la Alcaldia de Pereira</t>
  </si>
  <si>
    <t>Mantener vigentes y actualizadas las versiones de las licencias de software de 14 Sistemas Operativos  y los 14 equipos servidores (hardware) en el area de servidores</t>
  </si>
  <si>
    <t>Mantener al 100% en Operación la Red de Datos que consta de los 9 centros de cableados y 35 elementos activos y la Plataforma Informatica de 600 computadores de todas las dependencias de la Administracion.</t>
  </si>
  <si>
    <t>Garantizar los 6 contratos de mantenimiento de servidores, Ups, y software de terceros en la Alcaldia de Pereira.</t>
  </si>
  <si>
    <t>Disponibilidad de  100% del portal principal y los portales alternos</t>
  </si>
  <si>
    <t>Fortalecimiento de la fase tres de gobierno en linea</t>
  </si>
  <si>
    <t>VIGENCIA 2012</t>
  </si>
  <si>
    <t>Planeado para la vigencia 2.012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</si>
</sst>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9" fontId="0" fillId="0" borderId="29" xfId="0" applyNumberFormat="1" applyBorder="1" applyAlignment="1">
      <alignment vertical="center"/>
    </xf>
    <xf numFmtId="0" fontId="0" fillId="0" borderId="28" xfId="0" applyBorder="1" applyAlignment="1" quotePrefix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3</xdr:col>
      <xdr:colOff>371475</xdr:colOff>
      <xdr:row>2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9525</xdr:rowOff>
    </xdr:from>
    <xdr:to>
      <xdr:col>6</xdr:col>
      <xdr:colOff>304800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9525"/>
          <a:ext cx="2114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9525</xdr:rowOff>
    </xdr:from>
    <xdr:to>
      <xdr:col>0</xdr:col>
      <xdr:colOff>1362075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r="44630"/>
        <a:stretch>
          <a:fillRect/>
        </a:stretch>
      </xdr:blipFill>
      <xdr:spPr>
        <a:xfrm>
          <a:off x="533400" y="9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0</xdr:rowOff>
    </xdr:from>
    <xdr:to>
      <xdr:col>3</xdr:col>
      <xdr:colOff>371475</xdr:colOff>
      <xdr:row>2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9525</xdr:rowOff>
    </xdr:from>
    <xdr:to>
      <xdr:col>6</xdr:col>
      <xdr:colOff>180975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38100</xdr:rowOff>
    </xdr:from>
    <xdr:to>
      <xdr:col>0</xdr:col>
      <xdr:colOff>1362075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r="44630"/>
        <a:stretch>
          <a:fillRect/>
        </a:stretch>
      </xdr:blipFill>
      <xdr:spPr>
        <a:xfrm>
          <a:off x="533400" y="381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9"/>
  <sheetViews>
    <sheetView zoomScalePageLayoutView="0" workbookViewId="0" topLeftCell="A13">
      <selection activeCell="N26" sqref="N26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21.00390625" style="1" customWidth="1"/>
    <col min="4" max="4" width="17.7109375" style="1" customWidth="1"/>
    <col min="5" max="5" width="18.28125" style="1" customWidth="1"/>
    <col min="6" max="7" width="15.7109375" style="1" customWidth="1"/>
    <col min="8" max="10" width="11.421875" style="1" hidden="1" customWidth="1"/>
    <col min="11" max="11" width="0" style="1" hidden="1" customWidth="1"/>
    <col min="12" max="16384" width="11.421875" style="1" customWidth="1"/>
  </cols>
  <sheetData>
    <row r="1" ht="12.75"/>
    <row r="2" ht="12.75"/>
    <row r="3" ht="13.5" thickBot="1"/>
    <row r="4" spans="1:7" ht="14.25" customHeight="1">
      <c r="A4" s="38" t="s">
        <v>16</v>
      </c>
      <c r="B4" s="39"/>
      <c r="C4" s="39"/>
      <c r="D4" s="39"/>
      <c r="E4" s="39"/>
      <c r="F4" s="39"/>
      <c r="G4" s="40"/>
    </row>
    <row r="5" spans="1:7" ht="15.75" customHeight="1">
      <c r="A5" s="41" t="s">
        <v>17</v>
      </c>
      <c r="B5" s="42"/>
      <c r="C5" s="42"/>
      <c r="D5" s="42"/>
      <c r="E5" s="42"/>
      <c r="F5" s="42"/>
      <c r="G5" s="43"/>
    </row>
    <row r="6" spans="1:7" ht="15.75" customHeight="1" thickBot="1">
      <c r="A6" s="44" t="s">
        <v>53</v>
      </c>
      <c r="B6" s="45"/>
      <c r="C6" s="45"/>
      <c r="D6" s="45"/>
      <c r="E6" s="45"/>
      <c r="F6" s="45"/>
      <c r="G6" s="46"/>
    </row>
    <row r="7" spans="1:7" ht="16.5" customHeight="1" thickBot="1">
      <c r="A7" s="18" t="s">
        <v>0</v>
      </c>
      <c r="B7" s="50" t="s">
        <v>27</v>
      </c>
      <c r="C7" s="51"/>
      <c r="D7" s="51"/>
      <c r="E7" s="51"/>
      <c r="F7" s="51"/>
      <c r="G7" s="52"/>
    </row>
    <row r="8" spans="1:7" ht="16.5" customHeight="1" thickBot="1">
      <c r="A8" s="18" t="s">
        <v>1</v>
      </c>
      <c r="B8" s="50" t="s">
        <v>28</v>
      </c>
      <c r="C8" s="51"/>
      <c r="D8" s="51"/>
      <c r="E8" s="51"/>
      <c r="F8" s="51"/>
      <c r="G8" s="52"/>
    </row>
    <row r="9" spans="1:7" ht="16.5" customHeight="1" thickBot="1">
      <c r="A9" s="18" t="s">
        <v>2</v>
      </c>
      <c r="B9" s="50" t="s">
        <v>29</v>
      </c>
      <c r="C9" s="51"/>
      <c r="D9" s="51"/>
      <c r="E9" s="51"/>
      <c r="F9" s="51"/>
      <c r="G9" s="52"/>
    </row>
    <row r="10" spans="1:7" ht="15.75" customHeight="1" thickBot="1">
      <c r="A10" s="6" t="s">
        <v>3</v>
      </c>
      <c r="B10" s="50" t="s">
        <v>25</v>
      </c>
      <c r="C10" s="51"/>
      <c r="D10" s="51"/>
      <c r="E10" s="51"/>
      <c r="F10" s="51"/>
      <c r="G10" s="52"/>
    </row>
    <row r="11" spans="1:7" ht="4.5" customHeight="1" thickBot="1">
      <c r="A11" s="4"/>
      <c r="B11" s="3"/>
      <c r="C11" s="3"/>
      <c r="D11" s="3"/>
      <c r="E11" s="5"/>
      <c r="F11" s="5"/>
      <c r="G11" s="5"/>
    </row>
    <row r="12" spans="1:7" ht="40.5" customHeight="1" thickBot="1">
      <c r="A12" s="19" t="s">
        <v>20</v>
      </c>
      <c r="B12" s="47" t="s">
        <v>5</v>
      </c>
      <c r="C12" s="48"/>
      <c r="D12" s="48"/>
      <c r="E12" s="48"/>
      <c r="F12" s="48" t="s">
        <v>54</v>
      </c>
      <c r="G12" s="49"/>
    </row>
    <row r="13" spans="1:7" ht="30.75" customHeight="1">
      <c r="A13" s="10">
        <v>1</v>
      </c>
      <c r="B13" s="35" t="s">
        <v>34</v>
      </c>
      <c r="C13" s="36"/>
      <c r="D13" s="36"/>
      <c r="E13" s="37"/>
      <c r="F13" s="65" t="s">
        <v>40</v>
      </c>
      <c r="G13" s="66"/>
    </row>
    <row r="14" spans="1:7" ht="17.25" customHeight="1">
      <c r="A14" s="11">
        <v>2</v>
      </c>
      <c r="B14" s="30" t="s">
        <v>41</v>
      </c>
      <c r="C14" s="30"/>
      <c r="D14" s="30"/>
      <c r="E14" s="30"/>
      <c r="F14" s="33"/>
      <c r="G14" s="34"/>
    </row>
    <row r="15" spans="1:7" ht="17.25" customHeight="1">
      <c r="A15" s="25">
        <v>3</v>
      </c>
      <c r="B15" s="56" t="s">
        <v>42</v>
      </c>
      <c r="C15" s="56"/>
      <c r="D15" s="56"/>
      <c r="E15" s="57"/>
      <c r="F15" s="33"/>
      <c r="G15" s="34"/>
    </row>
    <row r="16" spans="1:7" ht="27.75" customHeight="1" thickBot="1">
      <c r="A16" s="25">
        <v>4</v>
      </c>
      <c r="B16" s="31" t="s">
        <v>43</v>
      </c>
      <c r="C16" s="31"/>
      <c r="D16" s="31"/>
      <c r="E16" s="32"/>
      <c r="F16" s="33"/>
      <c r="G16" s="34"/>
    </row>
    <row r="17" spans="1:7" ht="38.25" customHeight="1" thickBot="1">
      <c r="A17" s="25">
        <v>5</v>
      </c>
      <c r="B17" s="31" t="s">
        <v>44</v>
      </c>
      <c r="C17" s="31"/>
      <c r="D17" s="31"/>
      <c r="E17" s="32"/>
      <c r="F17" s="33"/>
      <c r="G17" s="34"/>
    </row>
    <row r="18" spans="1:7" ht="31.5" customHeight="1" thickBot="1">
      <c r="A18" s="12">
        <v>6</v>
      </c>
      <c r="B18" s="31" t="s">
        <v>45</v>
      </c>
      <c r="C18" s="31"/>
      <c r="D18" s="31"/>
      <c r="E18" s="32"/>
      <c r="F18" s="63"/>
      <c r="G18" s="64"/>
    </row>
    <row r="19" spans="1:7" ht="6" customHeight="1" thickBot="1">
      <c r="A19" s="61"/>
      <c r="B19" s="61"/>
      <c r="C19" s="61"/>
      <c r="D19" s="61"/>
      <c r="E19" s="61"/>
      <c r="F19" s="61"/>
      <c r="G19" s="61"/>
    </row>
    <row r="20" spans="1:7" ht="32.25" customHeight="1" thickBot="1">
      <c r="A20" s="24" t="s">
        <v>6</v>
      </c>
      <c r="B20" s="54" t="s">
        <v>32</v>
      </c>
      <c r="C20" s="54"/>
      <c r="D20" s="54"/>
      <c r="E20" s="54"/>
      <c r="F20" s="54"/>
      <c r="G20" s="55"/>
    </row>
    <row r="21" spans="1:7" ht="27" customHeight="1" thickBot="1">
      <c r="A21" s="27" t="s">
        <v>31</v>
      </c>
      <c r="B21" s="58" t="s">
        <v>18</v>
      </c>
      <c r="C21" s="59"/>
      <c r="D21" s="59"/>
      <c r="E21" s="59"/>
      <c r="F21" s="59"/>
      <c r="G21" s="60"/>
    </row>
    <row r="22" spans="1:7" ht="28.5" customHeight="1" thickBot="1">
      <c r="A22" s="22"/>
      <c r="B22" s="9" t="s">
        <v>9</v>
      </c>
      <c r="C22" s="9" t="s">
        <v>10</v>
      </c>
      <c r="D22" s="9" t="s">
        <v>11</v>
      </c>
      <c r="E22" s="9" t="s">
        <v>15</v>
      </c>
      <c r="F22" s="9" t="s">
        <v>12</v>
      </c>
      <c r="G22" s="23" t="s">
        <v>19</v>
      </c>
    </row>
    <row r="23" spans="1:13" ht="21.75" customHeight="1">
      <c r="A23" s="21" t="s">
        <v>8</v>
      </c>
      <c r="B23" s="17"/>
      <c r="C23" s="17">
        <v>140000</v>
      </c>
      <c r="D23" s="17"/>
      <c r="E23" s="17"/>
      <c r="F23" s="17"/>
      <c r="G23" s="13">
        <v>200000</v>
      </c>
      <c r="H23" s="1">
        <v>1062500</v>
      </c>
      <c r="I23" s="1">
        <v>1012500</v>
      </c>
      <c r="J23" s="1">
        <v>1162500</v>
      </c>
      <c r="M23" s="1" t="s">
        <v>24</v>
      </c>
    </row>
    <row r="24" spans="1:7" ht="22.5" customHeight="1" thickBot="1">
      <c r="A24" s="14" t="s">
        <v>13</v>
      </c>
      <c r="B24" s="15"/>
      <c r="C24" s="15"/>
      <c r="D24" s="15"/>
      <c r="E24" s="15"/>
      <c r="F24" s="15"/>
      <c r="G24" s="16">
        <f>SUM(B24:F24)</f>
        <v>0</v>
      </c>
    </row>
    <row r="25" spans="1:7" ht="51.75" customHeight="1">
      <c r="A25" s="62" t="s">
        <v>14</v>
      </c>
      <c r="B25" s="48"/>
      <c r="C25" s="48"/>
      <c r="D25" s="20" t="s">
        <v>21</v>
      </c>
      <c r="E25" s="7" t="s">
        <v>54</v>
      </c>
      <c r="F25" s="7" t="s">
        <v>4</v>
      </c>
      <c r="G25" s="8" t="s">
        <v>7</v>
      </c>
    </row>
    <row r="26" spans="1:13" ht="41.25" customHeight="1">
      <c r="A26" s="53" t="s">
        <v>47</v>
      </c>
      <c r="B26" s="53"/>
      <c r="C26" s="53"/>
      <c r="D26" s="28">
        <v>1</v>
      </c>
      <c r="E26" s="26">
        <v>1</v>
      </c>
      <c r="F26" s="26">
        <v>0.2</v>
      </c>
      <c r="G26" s="2">
        <v>25000</v>
      </c>
      <c r="H26" s="1">
        <f>H23*0.337</f>
        <v>358062.5</v>
      </c>
      <c r="I26" s="1">
        <f>I23*0.337</f>
        <v>341212.5</v>
      </c>
      <c r="J26" s="1">
        <f>J23*0.337</f>
        <v>391762.5</v>
      </c>
      <c r="K26" s="1">
        <f>G26+H26+I26+J26</f>
        <v>1116037.5</v>
      </c>
      <c r="M26" s="1" t="s">
        <v>24</v>
      </c>
    </row>
    <row r="27" spans="1:11" ht="43.5" customHeight="1">
      <c r="A27" s="53" t="s">
        <v>48</v>
      </c>
      <c r="B27" s="53"/>
      <c r="C27" s="53"/>
      <c r="D27" s="28">
        <v>1</v>
      </c>
      <c r="E27" s="26">
        <v>1</v>
      </c>
      <c r="F27" s="26">
        <v>0.2</v>
      </c>
      <c r="G27" s="2">
        <v>30000</v>
      </c>
      <c r="H27" s="1">
        <f>H23-H26</f>
        <v>704437.5</v>
      </c>
      <c r="I27" s="1">
        <f>I23-I26</f>
        <v>671287.5</v>
      </c>
      <c r="J27" s="1">
        <f>J23-J26</f>
        <v>770737.5</v>
      </c>
      <c r="K27" s="1">
        <f>G27+H27+I27+J27</f>
        <v>2176462.5</v>
      </c>
    </row>
    <row r="28" spans="1:13" ht="30" customHeight="1">
      <c r="A28" s="53" t="s">
        <v>50</v>
      </c>
      <c r="B28" s="53"/>
      <c r="C28" s="53"/>
      <c r="D28" s="28">
        <v>1</v>
      </c>
      <c r="E28" s="26">
        <v>1</v>
      </c>
      <c r="F28" s="26">
        <v>0.4</v>
      </c>
      <c r="G28" s="2">
        <v>60000</v>
      </c>
      <c r="M28" s="1" t="s">
        <v>24</v>
      </c>
    </row>
    <row r="29" spans="1:13" ht="49.5" customHeight="1">
      <c r="A29" s="53" t="s">
        <v>49</v>
      </c>
      <c r="B29" s="53"/>
      <c r="C29" s="53"/>
      <c r="D29" s="28">
        <v>1</v>
      </c>
      <c r="E29" s="26">
        <v>1</v>
      </c>
      <c r="F29" s="26">
        <v>0.2</v>
      </c>
      <c r="G29" s="2">
        <v>25000</v>
      </c>
      <c r="M29" s="1" t="s">
        <v>24</v>
      </c>
    </row>
  </sheetData>
  <sheetProtection/>
  <mergeCells count="29">
    <mergeCell ref="F18:G18"/>
    <mergeCell ref="A26:C26"/>
    <mergeCell ref="B7:G7"/>
    <mergeCell ref="B8:G8"/>
    <mergeCell ref="B9:G9"/>
    <mergeCell ref="B17:E17"/>
    <mergeCell ref="F17:G17"/>
    <mergeCell ref="F13:G13"/>
    <mergeCell ref="F14:G14"/>
    <mergeCell ref="A29:C29"/>
    <mergeCell ref="B20:G20"/>
    <mergeCell ref="B15:E15"/>
    <mergeCell ref="F15:G15"/>
    <mergeCell ref="B21:G21"/>
    <mergeCell ref="A19:G19"/>
    <mergeCell ref="B18:E18"/>
    <mergeCell ref="A27:C27"/>
    <mergeCell ref="A28:C28"/>
    <mergeCell ref="A25:C25"/>
    <mergeCell ref="B14:E14"/>
    <mergeCell ref="B16:E16"/>
    <mergeCell ref="F16:G16"/>
    <mergeCell ref="B13:E13"/>
    <mergeCell ref="A4:G4"/>
    <mergeCell ref="A5:G5"/>
    <mergeCell ref="A6:G6"/>
    <mergeCell ref="B12:E12"/>
    <mergeCell ref="F12:G12"/>
    <mergeCell ref="B10:G1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6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1" customWidth="1"/>
    <col min="8" max="10" width="11.421875" style="1" hidden="1" customWidth="1"/>
    <col min="11" max="11" width="0" style="1" hidden="1" customWidth="1"/>
    <col min="12" max="16384" width="11.421875" style="1" customWidth="1"/>
  </cols>
  <sheetData>
    <row r="1" ht="12.75"/>
    <row r="2" ht="12.75"/>
    <row r="3" ht="13.5" thickBot="1"/>
    <row r="4" spans="1:7" ht="14.25" customHeight="1">
      <c r="A4" s="38" t="s">
        <v>16</v>
      </c>
      <c r="B4" s="39"/>
      <c r="C4" s="39"/>
      <c r="D4" s="39"/>
      <c r="E4" s="39"/>
      <c r="F4" s="39"/>
      <c r="G4" s="40"/>
    </row>
    <row r="5" spans="1:7" ht="15.75" customHeight="1">
      <c r="A5" s="41" t="s">
        <v>17</v>
      </c>
      <c r="B5" s="42"/>
      <c r="C5" s="42"/>
      <c r="D5" s="42"/>
      <c r="E5" s="42"/>
      <c r="F5" s="42"/>
      <c r="G5" s="43"/>
    </row>
    <row r="6" spans="1:7" ht="15.75" customHeight="1" thickBot="1">
      <c r="A6" s="44" t="s">
        <v>53</v>
      </c>
      <c r="B6" s="45"/>
      <c r="C6" s="45"/>
      <c r="D6" s="45"/>
      <c r="E6" s="45"/>
      <c r="F6" s="45"/>
      <c r="G6" s="46"/>
    </row>
    <row r="7" spans="1:7" ht="16.5" customHeight="1" thickBot="1">
      <c r="A7" s="18" t="s">
        <v>0</v>
      </c>
      <c r="B7" s="50" t="s">
        <v>22</v>
      </c>
      <c r="C7" s="51"/>
      <c r="D7" s="51"/>
      <c r="E7" s="51"/>
      <c r="F7" s="51"/>
      <c r="G7" s="52"/>
    </row>
    <row r="8" spans="1:7" ht="16.5" customHeight="1" thickBot="1">
      <c r="A8" s="18" t="s">
        <v>1</v>
      </c>
      <c r="B8" s="50" t="s">
        <v>23</v>
      </c>
      <c r="C8" s="51"/>
      <c r="D8" s="51"/>
      <c r="E8" s="51"/>
      <c r="F8" s="51"/>
      <c r="G8" s="52"/>
    </row>
    <row r="9" spans="1:7" ht="16.5" customHeight="1" thickBot="1">
      <c r="A9" s="18" t="s">
        <v>2</v>
      </c>
      <c r="B9" s="50" t="s">
        <v>29</v>
      </c>
      <c r="C9" s="51"/>
      <c r="D9" s="51"/>
      <c r="E9" s="51"/>
      <c r="F9" s="51"/>
      <c r="G9" s="52"/>
    </row>
    <row r="10" spans="1:7" ht="18.75" customHeight="1" thickBot="1">
      <c r="A10" s="6" t="s">
        <v>3</v>
      </c>
      <c r="B10" s="50" t="s">
        <v>26</v>
      </c>
      <c r="C10" s="51"/>
      <c r="D10" s="51"/>
      <c r="E10" s="51"/>
      <c r="F10" s="51"/>
      <c r="G10" s="52"/>
    </row>
    <row r="11" spans="1:7" ht="4.5" customHeight="1" thickBot="1">
      <c r="A11" s="4"/>
      <c r="B11" s="3"/>
      <c r="C11" s="3"/>
      <c r="D11" s="3"/>
      <c r="E11" s="5"/>
      <c r="F11" s="5"/>
      <c r="G11" s="5"/>
    </row>
    <row r="12" spans="1:7" ht="40.5" customHeight="1" thickBot="1">
      <c r="A12" s="19" t="s">
        <v>20</v>
      </c>
      <c r="B12" s="47" t="s">
        <v>5</v>
      </c>
      <c r="C12" s="48"/>
      <c r="D12" s="48"/>
      <c r="E12" s="48"/>
      <c r="F12" s="48" t="s">
        <v>54</v>
      </c>
      <c r="G12" s="49"/>
    </row>
    <row r="13" spans="1:7" ht="16.5" customHeight="1">
      <c r="A13" s="10">
        <v>1</v>
      </c>
      <c r="B13" s="70" t="s">
        <v>35</v>
      </c>
      <c r="C13" s="70"/>
      <c r="D13" s="70"/>
      <c r="E13" s="66"/>
      <c r="F13" s="65"/>
      <c r="G13" s="66"/>
    </row>
    <row r="14" spans="1:7" ht="24.75" customHeight="1">
      <c r="A14" s="11">
        <v>2</v>
      </c>
      <c r="B14" s="67" t="s">
        <v>36</v>
      </c>
      <c r="C14" s="68"/>
      <c r="D14" s="68"/>
      <c r="E14" s="69"/>
      <c r="F14" s="33"/>
      <c r="G14" s="34"/>
    </row>
    <row r="15" spans="1:7" ht="28.5" customHeight="1">
      <c r="A15" s="25">
        <v>3</v>
      </c>
      <c r="B15" s="67" t="s">
        <v>37</v>
      </c>
      <c r="C15" s="68"/>
      <c r="D15" s="68"/>
      <c r="E15" s="69"/>
      <c r="F15" s="33"/>
      <c r="G15" s="34"/>
    </row>
    <row r="16" spans="1:7" ht="16.5" customHeight="1" thickBot="1">
      <c r="A16" s="25">
        <v>4</v>
      </c>
      <c r="B16" s="71" t="s">
        <v>38</v>
      </c>
      <c r="C16" s="71"/>
      <c r="D16" s="71"/>
      <c r="E16" s="64"/>
      <c r="F16" s="63"/>
      <c r="G16" s="64"/>
    </row>
    <row r="17" spans="1:7" ht="16.5" customHeight="1" thickBot="1">
      <c r="A17" s="12">
        <v>5</v>
      </c>
      <c r="B17" s="71" t="s">
        <v>39</v>
      </c>
      <c r="C17" s="71"/>
      <c r="D17" s="71"/>
      <c r="E17" s="64"/>
      <c r="F17" s="63" t="s">
        <v>46</v>
      </c>
      <c r="G17" s="64"/>
    </row>
    <row r="18" spans="1:7" ht="11.25" customHeight="1" thickBot="1">
      <c r="A18" s="61"/>
      <c r="B18" s="61"/>
      <c r="C18" s="61"/>
      <c r="D18" s="61"/>
      <c r="E18" s="61"/>
      <c r="F18" s="61"/>
      <c r="G18" s="61"/>
    </row>
    <row r="19" spans="1:7" ht="32.25" customHeight="1" thickBot="1">
      <c r="A19" s="24" t="s">
        <v>6</v>
      </c>
      <c r="B19" s="54" t="s">
        <v>33</v>
      </c>
      <c r="C19" s="54"/>
      <c r="D19" s="54"/>
      <c r="E19" s="54"/>
      <c r="F19" s="54"/>
      <c r="G19" s="55"/>
    </row>
    <row r="20" spans="1:7" ht="27" customHeight="1" thickBot="1">
      <c r="A20" s="27" t="s">
        <v>30</v>
      </c>
      <c r="B20" s="58" t="s">
        <v>18</v>
      </c>
      <c r="C20" s="59"/>
      <c r="D20" s="59"/>
      <c r="E20" s="59"/>
      <c r="F20" s="59"/>
      <c r="G20" s="60"/>
    </row>
    <row r="21" spans="1:7" ht="28.5" customHeight="1" thickBot="1">
      <c r="A21" s="22"/>
      <c r="B21" s="9" t="s">
        <v>9</v>
      </c>
      <c r="C21" s="9" t="s">
        <v>10</v>
      </c>
      <c r="D21" s="9" t="s">
        <v>11</v>
      </c>
      <c r="E21" s="9" t="s">
        <v>15</v>
      </c>
      <c r="F21" s="9" t="s">
        <v>12</v>
      </c>
      <c r="G21" s="23" t="s">
        <v>19</v>
      </c>
    </row>
    <row r="22" spans="1:10" ht="21.75" customHeight="1">
      <c r="A22" s="21" t="s">
        <v>8</v>
      </c>
      <c r="B22" s="17"/>
      <c r="C22" s="17">
        <v>100000</v>
      </c>
      <c r="D22" s="17"/>
      <c r="E22" s="17"/>
      <c r="F22" s="17"/>
      <c r="G22" s="13">
        <v>100000</v>
      </c>
      <c r="H22" s="1">
        <v>242000</v>
      </c>
      <c r="I22" s="1">
        <v>242000</v>
      </c>
      <c r="J22" s="1">
        <v>154000</v>
      </c>
    </row>
    <row r="23" spans="1:7" ht="22.5" customHeight="1" thickBot="1">
      <c r="A23" s="14" t="s">
        <v>13</v>
      </c>
      <c r="B23" s="15"/>
      <c r="C23" s="15"/>
      <c r="D23" s="15"/>
      <c r="E23" s="15"/>
      <c r="F23" s="15"/>
      <c r="G23" s="16">
        <f>SUM(B23:F23)</f>
        <v>0</v>
      </c>
    </row>
    <row r="24" spans="1:7" ht="51">
      <c r="A24" s="62" t="s">
        <v>14</v>
      </c>
      <c r="B24" s="48"/>
      <c r="C24" s="48"/>
      <c r="D24" s="20" t="s">
        <v>21</v>
      </c>
      <c r="E24" s="7" t="s">
        <v>54</v>
      </c>
      <c r="F24" s="7" t="s">
        <v>4</v>
      </c>
      <c r="G24" s="8" t="s">
        <v>7</v>
      </c>
    </row>
    <row r="25" spans="1:7" ht="29.25" customHeight="1">
      <c r="A25" s="53" t="s">
        <v>51</v>
      </c>
      <c r="B25" s="53"/>
      <c r="C25" s="53"/>
      <c r="D25" s="29">
        <v>5</v>
      </c>
      <c r="E25" s="26">
        <v>1</v>
      </c>
      <c r="F25" s="26">
        <v>0.3</v>
      </c>
      <c r="G25" s="29">
        <v>30000</v>
      </c>
    </row>
    <row r="26" spans="1:7" ht="37.5" customHeight="1">
      <c r="A26" s="30" t="s">
        <v>52</v>
      </c>
      <c r="B26" s="30"/>
      <c r="C26" s="30"/>
      <c r="D26" s="29">
        <v>5</v>
      </c>
      <c r="E26" s="26">
        <v>1</v>
      </c>
      <c r="F26" s="26">
        <v>0.7</v>
      </c>
      <c r="G26" s="29">
        <v>70000</v>
      </c>
    </row>
  </sheetData>
  <sheetProtection/>
  <mergeCells count="25">
    <mergeCell ref="B17:E17"/>
    <mergeCell ref="B16:E16"/>
    <mergeCell ref="F13:G13"/>
    <mergeCell ref="F14:G14"/>
    <mergeCell ref="F16:G16"/>
    <mergeCell ref="B7:G7"/>
    <mergeCell ref="B8:G8"/>
    <mergeCell ref="B9:G9"/>
    <mergeCell ref="B13:E13"/>
    <mergeCell ref="B14:E14"/>
    <mergeCell ref="A4:G4"/>
    <mergeCell ref="A5:G5"/>
    <mergeCell ref="A6:G6"/>
    <mergeCell ref="B12:E12"/>
    <mergeCell ref="F12:G12"/>
    <mergeCell ref="A26:C26"/>
    <mergeCell ref="B10:G10"/>
    <mergeCell ref="A25:C25"/>
    <mergeCell ref="B19:G19"/>
    <mergeCell ref="B15:E15"/>
    <mergeCell ref="F15:G15"/>
    <mergeCell ref="B20:G20"/>
    <mergeCell ref="A18:G18"/>
    <mergeCell ref="A24:C24"/>
    <mergeCell ref="F17:G1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nlopez</cp:lastModifiedBy>
  <cp:lastPrinted>2012-03-20T21:33:10Z</cp:lastPrinted>
  <dcterms:created xsi:type="dcterms:W3CDTF">2008-06-09T18:56:06Z</dcterms:created>
  <dcterms:modified xsi:type="dcterms:W3CDTF">2012-03-20T21:34:17Z</dcterms:modified>
  <cp:category/>
  <cp:version/>
  <cp:contentType/>
  <cp:contentStatus/>
</cp:coreProperties>
</file>