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5460" activeTab="0"/>
  </bookViews>
  <sheets>
    <sheet name="PLAN DE ACCION 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P25" authorId="0">
      <text>
        <r>
          <t/>
        </r>
      </text>
    </comment>
    <comment ref="P3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<sst xmlns="http://schemas.openxmlformats.org/spreadsheetml/2006/main" count="1174" uniqueCount="439">
  <si>
    <t xml:space="preserve">CODIGO </t>
  </si>
  <si>
    <t>%</t>
  </si>
  <si>
    <t>CODIGO</t>
  </si>
  <si>
    <t>PROGRAMA</t>
  </si>
  <si>
    <t>SUBPROGRAMA</t>
  </si>
  <si>
    <t>META DEL PRODUCTO</t>
  </si>
  <si>
    <t>INDICADOR</t>
  </si>
  <si>
    <t>NOMBRE</t>
  </si>
  <si>
    <t>ACTIVIDADES/ ESTRATEGIAS</t>
  </si>
  <si>
    <t>INDICADORES</t>
  </si>
  <si>
    <t>RESPONSABLES</t>
  </si>
  <si>
    <t>% DE CUMPLIMIENTO</t>
  </si>
  <si>
    <t>&lt; 100 ≥85</t>
  </si>
  <si>
    <t>&lt; 85 ≥70</t>
  </si>
  <si>
    <t>≥ 100</t>
  </si>
  <si>
    <t>&lt; 70 ≥60</t>
  </si>
  <si>
    <t>≤</t>
  </si>
  <si>
    <t xml:space="preserve">CALIFICACION </t>
  </si>
  <si>
    <t>DIMENSION</t>
  </si>
  <si>
    <t>VALOR A DICIEMBRE A 2011</t>
  </si>
  <si>
    <t>VALOR A DICIEMBRE DE 2012</t>
  </si>
  <si>
    <t xml:space="preserve">Dilegenciar el tablero de control </t>
  </si>
  <si>
    <t xml:space="preserve">Entrega del documento preeliminar </t>
  </si>
  <si>
    <t xml:space="preserve">Reunión para el Miercoles 21 de marzo de 8:30 a 12:00 alcaldes y equipo del Plan de Desarrollo salon de gobernadores gobernacion </t>
  </si>
  <si>
    <t>PROYECTO</t>
  </si>
  <si>
    <t>SGP</t>
  </si>
  <si>
    <t>SGR</t>
  </si>
  <si>
    <t>RP</t>
  </si>
  <si>
    <t xml:space="preserve">FOSYGA - ETESA </t>
  </si>
  <si>
    <t xml:space="preserve">OTROS </t>
  </si>
  <si>
    <t>TOTAL</t>
  </si>
  <si>
    <t xml:space="preserve">DEPENDENCIA RESPONSABLE </t>
  </si>
  <si>
    <t>FECHA DE TERMINACION DE LA ACTIVIDAD (Mes)</t>
  </si>
  <si>
    <t>Unidos por el Aseguramiento de los Neivanos</t>
  </si>
  <si>
    <t>Unidos por la prestación y desarrollo de los servicios de salud de los Neivanos</t>
  </si>
  <si>
    <t>Unidos por la Salud Pública de los Neivanos</t>
  </si>
  <si>
    <t>Unidos por la Salud Pública de los Neivanos y Neivanas.</t>
  </si>
  <si>
    <t>Unidos por la promoción social en salud de los Neivanos</t>
  </si>
  <si>
    <t>Emergencias y Desastres  en salud</t>
  </si>
  <si>
    <t>Sostener el 100%  el desarrollo de estrategias de promoción del aseguramiento y verificación de la norma de afiliación,  durante el cuatrienio.</t>
  </si>
  <si>
    <t>Sostener la vigilancia y  control al 100% de las  EPS-S en la  validación  cargados en la base de datos,  Bases de datos del Régimen subsidiado, con recurso  humano y tecnológico calificado,  durante el cuatrienio.</t>
  </si>
  <si>
    <t>Apropiar y disponer en el presupuesto del Municipio, el  100%  de los recursos asignados por la Nación para  la Sostenibilidad Financiera del aseguramiento del Régimen Subsidiado  durante el cuatrienio.</t>
  </si>
  <si>
    <t>Sostener el 100%  de las acciones de vigilancia y control de las EPS-S en la  validación de los afiliados activos a la BDUA, durante el cuatrienio.</t>
  </si>
  <si>
    <t>Garantizar el 100% de  procesos de interventoría y/o auditoria   al régimen subsidiado, durante el cuatrienio.</t>
  </si>
  <si>
    <t xml:space="preserve">Garantizar el 100% de los servicios de salud que demande  la población pobre no asegurada (PPNA) través de la red publica municipal, durante el cuatrienio.
</t>
  </si>
  <si>
    <t xml:space="preserve">Verificar que el 100% de la Red Prestadora de Servicios de Salud cumpla con el Sistema Obligatorio de Garantía de la Calidad de la Atención en Salud – SOGCS, durante el cuatrienio.  </t>
  </si>
  <si>
    <t>Verificar el 100%   del  instrumento de funcionamiento y existencia del sistema de referencia y contra referencia del Municipio, Durante el cuatrienio.</t>
  </si>
  <si>
    <t>Levantar en un  100%  los  procesos y  de actividades de la SSMN, para la certificación NTCGP 1000/09, Durante el cuatrienio.</t>
  </si>
  <si>
    <t>Realizar  en un 100% la evaluación de gestión según resolución 710 del 2012, durante el cuatrienio .</t>
  </si>
  <si>
    <t>Ejecutar el 100% de los contratos de la primera fase de construcción del CAIMI y Centro de salud de la comuna 6.</t>
  </si>
  <si>
    <t>Formular  y gestionar un   proyecto de dotación para el CAIMI, de la primera fase, durante el cuatrienio.</t>
  </si>
  <si>
    <t>Formular  y gestionar un   proyecto de  dotación para el CAIMI, de la segunda fase, durante el cuatrienio.</t>
  </si>
  <si>
    <t>Formular  y gestionar un   proyecto de dotación para el centro de salud de la comuna 6,durante el cuatrienio.</t>
  </si>
  <si>
    <t>Formular  y gestionar un   proyecto de construcción y dotación  del Centro de Atención integral en Salud al Adulto Mayor-  CAISAM, durante el cuatrienio.</t>
  </si>
  <si>
    <t>Articular en un 100%  con la Secretaria de Gobierno el estudio de factibilidad para la creación de una IPS de carácter mixto para la rehabilitación del menor infractor, enfermo mental y farmacodependiente, durante el Cuatrienio.</t>
  </si>
  <si>
    <t>Gestionar  en un 100%  la  inclusión del estudio de factibilidad para la habilitación de servicios de segundo nivel de la ESE  CEO, durante el cuatrienio.</t>
  </si>
  <si>
    <t>Gestionar la formulación de un proyecto para la   articulación  del CLUSTERS en salud, durante el cuatrienio.</t>
  </si>
  <si>
    <t>Mantener  por encima 95%  las coberturas   del programa ampliado de inmunizaciones  -PAI  en menores de 1 año y de 1 año, durante cada año del cuatrienio.</t>
  </si>
  <si>
    <t>Incrementar  al 3.8 meses  la mediana de duración de la lactancia materna exclusiva, durante el cuatrienio.</t>
  </si>
  <si>
    <t>Establecer 100% los  recién nacidos de bajo peso al nacer, durante cada año del cuatrienio.</t>
  </si>
  <si>
    <t>Mantener por encima del 90% el numero  de Nacidos Vivos  con 4 o más controles prenatales, durante el cuatrienio.</t>
  </si>
  <si>
    <t xml:space="preserve">Disminuir en 0.2% la desnutrición global en   niños menores de 5 años, durante el cuatrienio. </t>
  </si>
  <si>
    <t>Establecer en un 100% el indicador en  Prevalencia de anemia en niños y niñas menores de 5 años, en el sistema de vigilancia epidemiológica.</t>
  </si>
  <si>
    <t>Mantener por encima del 90% el numero  de mujeres embarazadas con 4 o más controles prenatales, durante el cuatrienio.</t>
  </si>
  <si>
    <t>Mantener por encima del 95%  la atención institucional del parto con personal calificado durante el cuatrienio</t>
  </si>
  <si>
    <t>Mantener  por debajo de 7 por cien mil mujeres, la tasa de mortalidad por cáncer de cuello uterino</t>
  </si>
  <si>
    <t>Mantener  sobre el 90% la proporción de mujeres entre 25 a 69 años que se han tomado la citología, durante el cuatrienio.</t>
  </si>
  <si>
    <t>Mantener por debajo  de 14.6  x Cien Mil Nacidos vivos, la razón de mortalidad materna, durante el cuatrienio.</t>
  </si>
  <si>
    <t>Lograr en un 80% la cobertura en planificación familiar general y en adolescentes de 15 a 19 años.</t>
  </si>
  <si>
    <t>Establecerel indicador de prevalencia de infección por VIH  en  población de 15 a 49 años, durante el cuatrienio.</t>
  </si>
  <si>
    <t>Implementar en un 100% un modelo de atención en salud familiar integral, articulando con el Plan de salud Sexual y Reproductivo, durante el cuatrienio.</t>
  </si>
  <si>
    <t>Implementar en un 100% un modelo de atención en salud familiar integral, articulando con el programa Salud Oral, durante el cuatrienio</t>
  </si>
  <si>
    <t>Actualizar y operativizar en un 100% del Plan Intersectorial en salud mental, durante el cuatrienio.</t>
  </si>
  <si>
    <t>Implementar en un 100% el  modelo de atención en salud familiar integral, articulando con el Plan Intersectorial de Salud Mental, durante el cuatrienio.</t>
  </si>
  <si>
    <t>Mantener la Tasa de Curación TB Pulmonar BK positiva en el 85% , durante el cuatrienio.</t>
  </si>
  <si>
    <t>Mantener por debajo de 57 casos x cien Mil Habitantes ,  la mortalidad  por dengue, durante el cuatrienio.</t>
  </si>
  <si>
    <t>Mantener en el 90% coberturas útiles de vacunación de caninos y felinos sobre la línea de base , durante el cuatrienio</t>
  </si>
  <si>
    <t>Sostener la incidencia de rabia  Canina y humana en 0, durante el cuatrienio.</t>
  </si>
  <si>
    <t>Implementar  en un 100% el modelo de atención en salud familiar integral, articulando con el Programa  de Prevención de las Enfermedades Transmisibles y la Zoonosis, durante el cuatrienio.</t>
  </si>
  <si>
    <t>Establecer 100% los indicadores de ERC ( Enfermedad renal Crónica)  en el sistema municipal de vigilancia, durante cada año del cuatrienio.</t>
  </si>
  <si>
    <t>Aumentar por encima de 30% la prevalencia de actividad física, durante el cuatrienio.</t>
  </si>
  <si>
    <t>Mantener por debajo del 8% la desnutrición Crónica en   niños menores de 5 años que presentan retraso en talla, durante  el cuatrienio.</t>
  </si>
  <si>
    <t>Disminuir en 0.2 la desnutrición Aguda en   niños menores de 5 años que presentan retraso en talla o desnutrición Aguda en el cuatrienio.</t>
  </si>
  <si>
    <t>Implementar en un 100% un modelo de atención en salud familiar integral, articulando con la prioridad  de Nutrición, durante el cuatrienio.</t>
  </si>
  <si>
    <t>Realizar Actualización del 100% del diagnostico de riesgo de salud  ambiental  del Municipio, en el primer año de Gobierno.</t>
  </si>
  <si>
    <t>Realizar en un 100% las acciones  IVC programadas a los establecimientos de bajo y alto riesgo, por año.</t>
  </si>
  <si>
    <t>Operativizar en un 100% el  comité paritario de salud ocupacional, durante el cuatrienio.</t>
  </si>
  <si>
    <t>Levantamiento   del 100%   LB, por accidentes ocupacionales y enfermedades profesionales, durante el cuatrienio.</t>
  </si>
  <si>
    <t>Capacitar en acciones de Prevención del riesgos al 100% de la población laboral informal programada, durante el cuatrienio.</t>
  </si>
  <si>
    <t>Realizar  acciones de IVC de  las condiciones de salud ocupacional seguridad social y riesgos al 100% de las empresas estatales  del municipio de Neiva, durante el cuatrienio.</t>
  </si>
  <si>
    <t>Realizar seguimiento al 100% del plan indicativo del plan de desarrollo en el sector salud, durante el cuatrienio.</t>
  </si>
  <si>
    <t>Implementar y operativizar al 100% el sistema de Vigilancia Epidemiológica en Salud Publica del Municipio, durante el cuatrienio</t>
  </si>
  <si>
    <t xml:space="preserve">Formular y aprobar por el consejo de Gobierno el  plan decenal de Salud publica. </t>
  </si>
  <si>
    <t>Promover en un 100%   las acciones encaminadas a implementar   programas para la promoción de la salud y calidad de vida, prevención de riesgos, y atención integral de las poblaciones especiales, durante el cuatrienio.</t>
  </si>
  <si>
    <t xml:space="preserve">Garantizar la atención psicosocial  al  100% de los eventos de desplazamiento de la PVCA receptora de primera vez, durante el cuatrienio. </t>
  </si>
  <si>
    <t>Formular un plan contra la pobreza extrema en salud para las familias Red Unidos.</t>
  </si>
  <si>
    <t>Actualizar  el  Mapa de riesgos   priorizando los riesgos en salud del  municipio durante el cuatrienio.</t>
  </si>
  <si>
    <t>Actualizar en un 100% el Plan de contingencia intersectorial  Para las acciones preventivas, de mitigación y superación de las emergencias y desastres, durante el cuatrienio.</t>
  </si>
  <si>
    <t>Garantizar la  atención integral al 100% de emergencias y desastres  en salud, que se presenten durante el cuatrienio.</t>
  </si>
  <si>
    <t>% de estrategias  y verificación del SGSSS</t>
  </si>
  <si>
    <t>% de vigilancia y control a las bases de datos de la población afiliada al régimen subsidiado</t>
  </si>
  <si>
    <t>% de recursos apropiados y dispuestos para la sostenibilidad financiera del aseguramiento</t>
  </si>
  <si>
    <t>% de acciones de IVC</t>
  </si>
  <si>
    <t>% Procesos de auditoria y/o interventoría  al régimen subsidiado.</t>
  </si>
  <si>
    <t xml:space="preserve">% de PPNA los servicios de salud garantizados. </t>
  </si>
  <si>
    <t xml:space="preserve">% de verificación a la red prestadora de servicios de salud en el cumplimiento SOGCS. </t>
  </si>
  <si>
    <t>%  de verificación  del  sistema  de referencia y contra referencia.</t>
  </si>
  <si>
    <t xml:space="preserve">% de procesos levantados </t>
  </si>
  <si>
    <t>% Evaluación aplicada</t>
  </si>
  <si>
    <t>% Ejecución del contrato del CAIMI y centro de salud de la comuna 6</t>
  </si>
  <si>
    <t>N°  de proyecto presentado</t>
  </si>
  <si>
    <t>Estudio de factibilidad incluido en el Plan Desarrollo Institucional de la ESE CEO</t>
  </si>
  <si>
    <t>N° proyecto gestionado</t>
  </si>
  <si>
    <t>%  Cobertura PAI</t>
  </si>
  <si>
    <t>Duración de la Mediana de Lactancia Materna Exclusiva.</t>
  </si>
  <si>
    <t>Porcentaje de niños con bajo peso al nacer</t>
  </si>
  <si>
    <t>Porcentaje de nacidos vivos con cuatro o más
controles prenatales</t>
  </si>
  <si>
    <t xml:space="preserve">% desnutrición global en niños menores </t>
  </si>
  <si>
    <t>%  del indicador en Prevalencia de anemia en niños y niñas menores de 5 años, establecido.</t>
  </si>
  <si>
    <t>% de desarrollo de las acciones de salud PAIPI</t>
  </si>
  <si>
    <t>Modelo Implementado</t>
  </si>
  <si>
    <t xml:space="preserve">% de mujeres embarazadas con cuatro o mas controles </t>
  </si>
  <si>
    <t>% de parto institucional</t>
  </si>
  <si>
    <t>Porcentaje de atención institucional del parto
por personal calificado</t>
  </si>
  <si>
    <t>Tasa de Ca cuello cervicouterino situ</t>
  </si>
  <si>
    <t>Proporción de mujeres entre 25 a 69 años que se han tomado la citología</t>
  </si>
  <si>
    <t>Razón de la mortalidad materna</t>
  </si>
  <si>
    <t>Prevalencia de uso de métodos modernos de
anticoncepción en la población sexualmente activa.</t>
  </si>
  <si>
    <t>% de adolescentes en embarazo</t>
  </si>
  <si>
    <t>%  del indicador Prevalecía del VIH Sida, establecido.</t>
  </si>
  <si>
    <t>% del plan actualizado y operativizado</t>
  </si>
  <si>
    <t>Modelo Implementado y articulado.</t>
  </si>
  <si>
    <t xml:space="preserve">Tasa de Curación TB Pulmonar </t>
  </si>
  <si>
    <t>N° casos</t>
  </si>
  <si>
    <t>Tasa de mortalidad  por dengue</t>
  </si>
  <si>
    <t>% cobertura de vacunación de caninos y felinos</t>
  </si>
  <si>
    <t xml:space="preserve">% de Incidencia de Rabia </t>
  </si>
  <si>
    <t>% del indicador  Prevalencia de Enfermedad Renal crónica, estadío 5, establecido</t>
  </si>
  <si>
    <t>% indicador Proporción de pacientes que se mantienen sin
enfermedad renal o en estadio temprano
(estadio 1 y 2) a pesar de tener enfermedades
precursoras, establecido</t>
  </si>
  <si>
    <t>% indicador prevalencia de exceso de peso (Sobrepeso y Obesidad) en población entre 18 y 64 años, establecido</t>
  </si>
  <si>
    <t>% Indicador Porcentaje de captación en los servicios de salud, establecido.
de los pacientes existentes con HTA en la
población BDUA</t>
  </si>
  <si>
    <t>% de prevalencia de actividad Física realizada</t>
  </si>
  <si>
    <t>Porcentaje de niños menores de 5 años que
presentan retraso en talla o desnutrición crónica</t>
  </si>
  <si>
    <t>%  de desnutrición Aguda</t>
  </si>
  <si>
    <t>% Modelo Implementado de atención en salud familiar integral articulado con la prioridad de Nutrición.</t>
  </si>
  <si>
    <t>% de actualización del diagnostico</t>
  </si>
  <si>
    <t>% de Acciones  IVC programadas</t>
  </si>
  <si>
    <t>% de  Inspección al Sistemas de abastecimiento de agua.</t>
  </si>
  <si>
    <t xml:space="preserve">% de comité paritario operativizado </t>
  </si>
  <si>
    <t>%   LB por accidentes ocupacionales y enfermedades profesionales</t>
  </si>
  <si>
    <t>% de la población laboral informal capacitada.</t>
  </si>
  <si>
    <t xml:space="preserve">% de Acciones de IVC a las empresas estatales  del municipio de Neiva </t>
  </si>
  <si>
    <t>% seguimiento del plan indicativo del plan de desarrollo del sector salud</t>
  </si>
  <si>
    <t>% de implementación del sistema de salud epidemiológica</t>
  </si>
  <si>
    <t>Plan Decenal Aprobado</t>
  </si>
  <si>
    <t>% de promoción de las acciones  encaminadas a implementar  programas para la promoción de la salud y calidad de vida, prevención de riesgos, y atención integral de las poblaciones especiales.</t>
  </si>
  <si>
    <t xml:space="preserve">% de atención psicosocial </t>
  </si>
  <si>
    <t>N° Plan Formulado</t>
  </si>
  <si>
    <t>Mapa de riesgos Actualizado</t>
  </si>
  <si>
    <t>% de actualización de plan de contingencia intersectorial</t>
  </si>
  <si>
    <t xml:space="preserve">% emergencias y desastres de salud atendidas </t>
  </si>
  <si>
    <t>Promover la afiliación al régimen contributivo de la población con capacidad de pago, mediante campañas de promoción del  aseguramiento y verificar que  los contratistas vinculados a la administración municipal,  cumplan con la norma de afiliación al SGSSS.</t>
  </si>
  <si>
    <t>Fortalecimiento de la asistencia técnica para la adecuada operativización de los procesos del régimen subsidiado.</t>
  </si>
  <si>
    <t xml:space="preserve">Presupuesto ajustado a la totalidad de los recursos asignados por los diferentes actores cofinanciadores del régimen subsidiado </t>
  </si>
  <si>
    <t>Vigilancia y control al aseguramiento de la población al SGSS</t>
  </si>
  <si>
    <t>Prestación de servicios de salud a la población pobre no asegurada, incluyendo: Personas en condición de desplazamiento, discapacitados, reinsertados, habitantes de la calle, indígenas, a través de convenio interadministrativo con la ESE Municipal</t>
  </si>
  <si>
    <t>Monitoreo y seguimiento de  la adopción del Sistema Obligatorio de Garantía de la Calidad de la Atención en salud mediante visitas institucionales y otros instrumentos.</t>
  </si>
  <si>
    <t>Monitoreo, seguimiento e inspección, vigilancia y control al sistema de referencia y contra referencia en el municipio,  para verificar la existencia y funcionamiento del mismo.</t>
  </si>
  <si>
    <t>Articular en un 100% las actividades de la secretaria de salud municipal para la certificación de la norma técnica de gestión de  calidad NTCGP  1000/2009, con las dependencias encargadas en la Alcaldía.</t>
  </si>
  <si>
    <t>Evaluación técnica,  administrativa, financiera de ESE Municipal CEO.</t>
  </si>
  <si>
    <t xml:space="preserve">Gestión  y articulación con la ESE CEO  a través del plan de desarrollo institucional de la ESE CEO, para la consecución de recursos económicos  a través de la formulación de proyectos de inversión con fuentes de cofinanciación nacional, departamental y regalías. </t>
  </si>
  <si>
    <t>Articular acciones  para lograr la asociación entre las empresas de la salud del municipio,  para proyectar a la ciudad como un centro de prestación de servicios en salud de alta calidad</t>
  </si>
  <si>
    <t>Garantizar el desarrollo de la estrategia vacunación sin barreras a través del programa PAI, para evitar la mortalidad infantil.</t>
  </si>
  <si>
    <t>Realizar seguimiento  al  programa canguro para la atención del recién nacido de bajo peso al nacer en las instituciones prestadoras de servicios de salud, con los criterios de calidad requeridos.</t>
  </si>
  <si>
    <t>Búsqueda activa de gestantes a través  de la captación al CPN, en el primer trimestre de gestación, en articulación con las EPS e IPS.</t>
  </si>
  <si>
    <t>Promover el desarrollo integral de la primera infancia a través de acciones intersectoriales a nivel municipal y departamental.</t>
  </si>
  <si>
    <t>Mejorar la salud y la supervivencia de los niños y niñas, las madres gestantes y lactantes; garantizando el aseguramiento al SGSSS.</t>
  </si>
  <si>
    <t>Implementar la atención integral protocolizada en salud con enfoque de riesgo biopsicosocial, sin barreras y con calidad para las emergencias obstétricas, control prenatal, atención del parto y posparto e interrupción voluntaria del embarazo, atención de abuso sexual en servicios de urgencia</t>
  </si>
  <si>
    <t xml:space="preserve">Identificación de poblaciones vulnerables y canalización  hacia los servicios de tamizaje, detección y tratamiento de los riesgos y daños en salud sexual  y reproductiva, con énfasis en planificación familiar y citología cervico uterina en coordinación con las EPS, ARP y instituciones prestadoras de Servicios en Salud, </t>
  </si>
  <si>
    <t xml:space="preserve">Promover la utilización de métodos anticonceptivos modernos, mediante la  demanda inducida efectiva hacia los programas institucionales, capacitación comunitaria; y eliminación de barreras de acceso y el seguimiento de su uso por parte de los servicios de salud, de acuerdo con las características y necesidades de la población en edad fértil, y otras  poblaciones especiales y vulnerables                                                                </t>
  </si>
  <si>
    <t>Implementar el modelo de servicios amigables de atención en SSR para adolescentes con énfasis en consejería y oferta anticonceptivos de emergencia y métodos modernos de planificación.</t>
  </si>
  <si>
    <t>Promoción de campañas de asesoría y prueba voluntaria para VIH, en articulación con la EPS.</t>
  </si>
  <si>
    <t>Desarrollo de mecanismos de promoción de los  servicios obstétricos habilitados y de las instituciones que realizan control prenatal, atención del parto y puerperio, detección y diagnóstico de cáncer de cérvix y mama y la atención de infecciones de transmisión sexual y el VIH/SIDA.</t>
  </si>
  <si>
    <t>Promoción de hábitos higiénicos en salud bucal en el hogar, ámbito laboral, escolar, y en instituciones como guarderias y hogares de bienestar.</t>
  </si>
  <si>
    <t>Coordinación y articulación local intersectorial para la formulación y seguimiento de las políticas y planes de salud mental y de reducción del consumo de sustancias psicoactivas, mediante reuniones intersectoriales.</t>
  </si>
  <si>
    <t>Fortalecimiento de los grupos gestores y redes de apoyo a través de la promoción de la salud Mental, la prevención de los trastornos mentales, tamizajes, detección temprana, canalización RBC.</t>
  </si>
  <si>
    <t>Búsqueda activa de sintomáticos, respiratorios y de piel a través del aumento de  la detección de casos de tuberculosis en el municipio de Neiva.</t>
  </si>
  <si>
    <t xml:space="preserve"> Impulsar el desarrollo de acciones de caracterización, estratificación, focalización y georeferenciación de los riesgos y condiciones de salud relacionadas a los eventos  vectoriales- dengue, para la implementación de la estrategia EGI</t>
  </si>
  <si>
    <t xml:space="preserve">Movilizar y coordinar acciones intersectoriales con participación comunitaria para lograr y mantener las coberturas útiles de vacunación  de caninos y felinos. </t>
  </si>
  <si>
    <t>Actualizar el censo  de la población canina y felina y efectuar  jornadas de vacunación antirrábica en el municipio.  Realizar seguimiento a los accidentes rábicos.</t>
  </si>
  <si>
    <t>Fortalecer el sistema de vigilancia para  la identificación y seguimiento de población en riesgo de desarrollar Enfermedad Renal Crónica, ERC;</t>
  </si>
  <si>
    <t>Fomentar  las estrategias intersectoriales para  la creación de espacios temporales de recreación como ciclo rutas recreativas en articulación con la Dirección de recreación y Deporte , además del  desarrollo de  estrategias para la promoción de la actividad física en escenarios educativos, redes y grupos comunitarios a través de la ESE CEO, entre otras.</t>
  </si>
  <si>
    <t>Articulación del proyecto de Seguridad Alimentaria y nutricional  para el desarrollo de acciones en la prevención de las deficiencias de micronutrientes  y complementación nutricional a grupos de más alta vulnerabilidad.</t>
  </si>
  <si>
    <t xml:space="preserve"> Impulsar la conformación de mecanismos de coordinación y articulación local e intersectorial para el seguimiento y evaluación  de los planes locales de prevención y control de los factores de riesgo ambiental y desarrollo de la política de salud ambiental</t>
  </si>
  <si>
    <t>Visitas a establecimientos-concepto sanitario-toma de muestras-intervenciones con los resultado medidas aplicadas establecimientos expendedores de bebidas alcohólicas</t>
  </si>
  <si>
    <t>Realizar actividades de IVC, a los sistemas de suministro de agua para consumo Humano- Chequeo de cloro residual- Toma y envío de muestras de agua al laboratorio Departamental, a través de toma de muestras-intervenciones con los resultados - medidas aplicadas, para generar conceptos sanitarios</t>
  </si>
  <si>
    <t>Articular con las ARP las capacitaciones para la población trabajadora del sector formal, y vigilar que las ARP estén asesorando a las empresas en el programa de Salud Ocupacional, para la identificación de los factores de riesgos y prevención de las enfermedades y accidentes laborales. (COPASO).</t>
  </si>
  <si>
    <t xml:space="preserve"> Realizar Seguimiento a los planes de mitigación de los riesgos en las empresas con base en los riesgos profesionales y ocupacionales y la accidentalidad- coordinación con las ARP, durante el cuatrienio. </t>
  </si>
  <si>
    <t>Articular con las diferentes entidades las capacitaciones para la población trabajadora del sector informal.</t>
  </si>
  <si>
    <t>Seguimiento de planes de mitigación de los riesgos en las empresas con base en los riesgos profesionales y ocupacionales y la accidentalidad,  las condiciones de salud ocupacional seguridad social y riesgosa través de Visitas de IVC</t>
  </si>
  <si>
    <t xml:space="preserve"> Garantizar los recursos financieros, administrativos y el talento humano necesario para el seguimiento del Plan de Desarrollo en el sector salud.</t>
  </si>
  <si>
    <t xml:space="preserve"> Desarrollar los procesos básicos de vigilancia de su competencia, de acuerdo con lo previsto en la Ley 715 de 2001 y de conformidad con lo dispuesto en el presente decreto o las normas que lo modifiquen, adicionen o sustituyan</t>
  </si>
  <si>
    <t xml:space="preserve"> Garantizar los recursos financieros, administrativos y el talento humano necesario para la estructuración del plan.</t>
  </si>
  <si>
    <t>Plan de capacitación de carácter no formal dirigida a técnicos, profesionales y líderes comunitarios sobre diferentes aspectos de la Promoción Social, tales como: entornos saludables, participación social, discapacidad, victimas del conflicto armado, adulto mayor, constitución de redes, formación para el trabajo, desarrollo de modelos de atención a población indígena.</t>
  </si>
  <si>
    <t>Implementación del plan integral único de intervenciones colectivas en salud para la PVCA:</t>
  </si>
  <si>
    <t xml:space="preserve"> Articular  en el 100% la estrategia  RED UNIDOS para el  acceso preferente  al sistema de salud, con servicios de atención en los programas de promoción y prevención.</t>
  </si>
  <si>
    <t>Gestión para la identificación y priorización de los riesgos de emergencias y desastres.</t>
  </si>
  <si>
    <t>Acciones de articulación intersectorial para el desarrollo de los planes preventivos, mitigación y superación de las emergencias y desastres</t>
  </si>
  <si>
    <t>Acciones de fortalecimiento institucional para la respuesta territorial ente las situaciones de emergencia y desastres</t>
  </si>
  <si>
    <t>Mantener por encima del 95%  la atención institucional del parto, durante el cuatrienio</t>
  </si>
  <si>
    <t>Realizar el 100%  de Inspección  a los sistemas de abastecimientos, cada año de gobierno.</t>
  </si>
  <si>
    <t>ASEGURAMIENTO</t>
  </si>
  <si>
    <t>SALUD PUBLICA</t>
  </si>
  <si>
    <t>4.2.16</t>
  </si>
  <si>
    <t>4.2.16.1</t>
  </si>
  <si>
    <t>4.2.16.1.1</t>
  </si>
  <si>
    <t>4.2.16.1.1.1</t>
  </si>
  <si>
    <t>4.2.16.2</t>
  </si>
  <si>
    <t>4.2.16.3</t>
  </si>
  <si>
    <t>4.2.16.4</t>
  </si>
  <si>
    <t>4.2.16.5</t>
  </si>
  <si>
    <t>4.2.16.6</t>
  </si>
  <si>
    <t>4.2.16.1.2</t>
  </si>
  <si>
    <t>4.2.16.1.3</t>
  </si>
  <si>
    <t>4.2.16.1.4</t>
  </si>
  <si>
    <t>4.2.16.1.5</t>
  </si>
  <si>
    <t>4.2.16.1.15</t>
  </si>
  <si>
    <t>4.2.16.1.24</t>
  </si>
  <si>
    <t>Reducir al  15% el  embarazo en adolescentes, durante el Cuatrienio.</t>
  </si>
  <si>
    <t>Desarrollar  en el 100%  las acciones de salud del   Plan de Atención integral a la primera infancia, durante el cuatrienio.</t>
  </si>
  <si>
    <t>0.2%</t>
  </si>
  <si>
    <t>Implementar  un modelo de atención en salud familiar integral, articulando las estrategias AIEPI, IAMI , de CERO A SIEMPRE en la ESE CEO, durante el cuatrienio.</t>
  </si>
  <si>
    <t>Mantener  por debajo de  34 X Cien Mil Habitantes, la mortalidad por malaria</t>
  </si>
  <si>
    <t>4.2.16.1.1.5</t>
  </si>
  <si>
    <t>4.2.16.1.1.11</t>
  </si>
  <si>
    <t xml:space="preserve">Concertación  intersectorial e interinstitucional  para la implementación de las líneas de acción  del Plan de Seguridad Alimentaria y Nutricional Municipal.
</t>
  </si>
  <si>
    <t>Desarrollar y evaluar estrategias de IEC y movilización social con enfoque etno-cultural, para promoción de estilos de vida saludable, búsqueda de sintomáticos respiratorios y de piel y prevención de las enfermedades transmisibles:  Medios masivo sede comunicación y actividades lúdicas, visitas comunitarias.</t>
  </si>
  <si>
    <t>Fortalecer las redes sociales de apoyo a la maternidad segura comunitaria para la promoción y garantía del derecho de la protección de la SSR, mediante procesos de capacitación.</t>
  </si>
  <si>
    <t>Identificación de la población vulnerable y canalización hacia los servicios de tamizaje, detección y tratamiento de los daños y riesgos de la salud sexual y reproductiva.</t>
  </si>
  <si>
    <t>Informes de interventoría evaluados.</t>
  </si>
  <si>
    <t>Supervisión del contrato de obra del CAIMI y del centro  de salud de la comuna 6.</t>
  </si>
  <si>
    <t>Promover proteger y apoyar en todos los ámbitos la lactancia materna exclusiva hasta los 6 meses y con alimentación complementaria adecuada hasta los primeros dos años de vida, a  través de los grupos de apoyo de lactancia materna.</t>
  </si>
  <si>
    <t>Desarrollar y evaluar estrategias de educación, información, comunicación y movilización social con enfoque etno-cultural, para promover los derechos en salud de la infancia y estilos de vida saludable.</t>
  </si>
  <si>
    <t>Fortalecer  el sistema de vigilancia y la formación continua y específica del recurso humano que se requiere para la atención integral y manejo de los riesgos relacionados con la salud infantil.</t>
  </si>
  <si>
    <t>Implementar la atención integral protocolizada en salud con enfoque de riesgo biopsicosocial, sin barreras y con calidad para las emergencias obstétricas, control prenatal, atención del parto y posparto e interrupción voluntaria del embarazo, atención de abuso sexual en servicios de urgencia.</t>
  </si>
  <si>
    <t>4.2.16.2.6</t>
  </si>
  <si>
    <t>4.2.16.2.7</t>
  </si>
  <si>
    <t>4.2.16.2.8</t>
  </si>
  <si>
    <t>4.2.16.2.9</t>
  </si>
  <si>
    <t>4.2.16.2.10</t>
  </si>
  <si>
    <t>4.2.16.2.11</t>
  </si>
  <si>
    <t>4.2.16.2.12</t>
  </si>
  <si>
    <t>4.2.16.2.13</t>
  </si>
  <si>
    <t>4.2.16.2.14</t>
  </si>
  <si>
    <t>4.2.16.2.16</t>
  </si>
  <si>
    <t>4.2.16.2.17</t>
  </si>
  <si>
    <t>4.2.16.2.18</t>
  </si>
  <si>
    <t>4.2.16.3.19</t>
  </si>
  <si>
    <t>4.2.16.3.20</t>
  </si>
  <si>
    <t>4.2.16.3.21</t>
  </si>
  <si>
    <t>4.2.16.3.22</t>
  </si>
  <si>
    <t>4.2.16.3.23</t>
  </si>
  <si>
    <t>4.2.16.3.25</t>
  </si>
  <si>
    <t>4.2.16.3.26</t>
  </si>
  <si>
    <t>4.2.16.3.27</t>
  </si>
  <si>
    <t>4.2.16.3.28</t>
  </si>
  <si>
    <t>4.2.16.3.29</t>
  </si>
  <si>
    <t>4.2.16.3.30</t>
  </si>
  <si>
    <t>4.2.16.3.31</t>
  </si>
  <si>
    <t>4.2.16.3.32</t>
  </si>
  <si>
    <t>4.2.16.3.33</t>
  </si>
  <si>
    <t>4.2.16.3.34</t>
  </si>
  <si>
    <t>4.2.16.3.35</t>
  </si>
  <si>
    <t>4.2.16.3.36</t>
  </si>
  <si>
    <t>4.2.16.3.37</t>
  </si>
  <si>
    <t>4.2.16.3.38</t>
  </si>
  <si>
    <t>4.2.16.3.39</t>
  </si>
  <si>
    <t>4.2.16.3.40</t>
  </si>
  <si>
    <t>4.2.16.3.41</t>
  </si>
  <si>
    <t>4.2.16.3.42</t>
  </si>
  <si>
    <t>4.2.16.3.43</t>
  </si>
  <si>
    <t>4.2.16.3.45</t>
  </si>
  <si>
    <t>4.2.16.3.44</t>
  </si>
  <si>
    <t>4.2.16.4.46</t>
  </si>
  <si>
    <t>4.2.16.4.47</t>
  </si>
  <si>
    <t>4.2.16.4.48</t>
  </si>
  <si>
    <t>4.2.16.4.49</t>
  </si>
  <si>
    <t>4.2.16.4.50</t>
  </si>
  <si>
    <t>4.2.16.4.51</t>
  </si>
  <si>
    <t>4.2.16.4.52</t>
  </si>
  <si>
    <t>4.2.16.4.53</t>
  </si>
  <si>
    <t>4.2.16.4.65</t>
  </si>
  <si>
    <t>4.2.16.4.66</t>
  </si>
  <si>
    <t>4.2.16.4.54</t>
  </si>
  <si>
    <t>4.2.16.4.55</t>
  </si>
  <si>
    <t>4.2.16.4.56</t>
  </si>
  <si>
    <t>4.2.16.4.57</t>
  </si>
  <si>
    <t>4.2.16.4.58</t>
  </si>
  <si>
    <t>4.2.16.4.59</t>
  </si>
  <si>
    <t>4.2.16.4.60</t>
  </si>
  <si>
    <t>4.2.16.4.61</t>
  </si>
  <si>
    <t>4.2.16.4.62</t>
  </si>
  <si>
    <t>4.2.16.4.63</t>
  </si>
  <si>
    <t>4.2.16.4.64</t>
  </si>
  <si>
    <t>4.2.16.2.6.1</t>
  </si>
  <si>
    <t>4.2.16.1.5.1</t>
  </si>
  <si>
    <t>4.2.16.1.4.1</t>
  </si>
  <si>
    <t>4.2.16.1.3.1</t>
  </si>
  <si>
    <t>4.2.16.1.2.1</t>
  </si>
  <si>
    <t>4.2.16.2.7.1</t>
  </si>
  <si>
    <t>4.2.16.2.8.1</t>
  </si>
  <si>
    <t>4.2.16.2.11.2</t>
  </si>
  <si>
    <t>4.2.16.2.12.2</t>
  </si>
  <si>
    <t>4.2.16.2.13.2</t>
  </si>
  <si>
    <t>4.2.16.2.14.2</t>
  </si>
  <si>
    <t>4.2.16.1.15.2</t>
  </si>
  <si>
    <t>4.2.16.2.16.2</t>
  </si>
  <si>
    <t>4.2.16.2.17.2</t>
  </si>
  <si>
    <t>4.2.16.3.19.3</t>
  </si>
  <si>
    <t>4.2.16.3.20.3</t>
  </si>
  <si>
    <t>4.2.16.3.21.4</t>
  </si>
  <si>
    <t>4.2.16.3.22.3</t>
  </si>
  <si>
    <t>4.2.16.3.23.4</t>
  </si>
  <si>
    <t>4.2.16.1.24.3</t>
  </si>
  <si>
    <t>4.2.16.3.25.3</t>
  </si>
  <si>
    <t>4.2.16.3.26.3</t>
  </si>
  <si>
    <t>4.2.16.3.27.5</t>
  </si>
  <si>
    <t>4.2.16.3.28.5</t>
  </si>
  <si>
    <t>4.2.16.3.29.5</t>
  </si>
  <si>
    <t>4.2.16.3.30.5</t>
  </si>
  <si>
    <t>4.2.16.3.31.5</t>
  </si>
  <si>
    <t>4.2.16.3.32.5</t>
  </si>
  <si>
    <t>4.2.16.3.33.5</t>
  </si>
  <si>
    <t>4.2.16.3.35.5</t>
  </si>
  <si>
    <t>4.2.16.3.36.5</t>
  </si>
  <si>
    <t>4.2.16.3.37.6</t>
  </si>
  <si>
    <t>4.2.16.3.38.7</t>
  </si>
  <si>
    <t>4.2.16.3.39.7</t>
  </si>
  <si>
    <t>4.2.16.3.40.8</t>
  </si>
  <si>
    <t>4.2.16.3.41.8</t>
  </si>
  <si>
    <t>4.2.16.3.42.8</t>
  </si>
  <si>
    <t>4.2.16.3.43.8</t>
  </si>
  <si>
    <t>4.2.16.3.44.8</t>
  </si>
  <si>
    <t>4.2.16.3.45.9</t>
  </si>
  <si>
    <t>4.2.16.4.46.10</t>
  </si>
  <si>
    <t>4.2.16.4.47.11</t>
  </si>
  <si>
    <t>4.2.16.4.48.4</t>
  </si>
  <si>
    <t>4.2.16.5.50.4</t>
  </si>
  <si>
    <t>4.2.16.4.49.4</t>
  </si>
  <si>
    <t>4.2.16.4.51.11</t>
  </si>
  <si>
    <t>4.2.16.4.53.11</t>
  </si>
  <si>
    <t>4.2.16.4.54.12</t>
  </si>
  <si>
    <t>4.2.16.4.55.12</t>
  </si>
  <si>
    <t>4.2.16.4.56.12</t>
  </si>
  <si>
    <t>4.2.16.4.57.12</t>
  </si>
  <si>
    <t>4.2.16.4.58.13</t>
  </si>
  <si>
    <t>4.2.16.4.59.13</t>
  </si>
  <si>
    <t>4.2.16.4.60.13</t>
  </si>
  <si>
    <t>4.2.16.4.61.14</t>
  </si>
  <si>
    <t>4.2.16.4.62.14</t>
  </si>
  <si>
    <t>4.2.16.4.63.14</t>
  </si>
  <si>
    <t>4.2.16.4.64.15</t>
  </si>
  <si>
    <t>4.2.16.4.65.15</t>
  </si>
  <si>
    <t>4.2.16.4.66.15</t>
  </si>
  <si>
    <t>Administración y aseguramiento de los afiliados al régimen de seguridad social en salud sector social  en salud sector urbano y rural en el municipio de Neiva</t>
  </si>
  <si>
    <t>Interventoría a los contratos para la administración de los recursos del régimen subsidiado  de seguridad social y asesoría /apoyo profesional interdisciplinario a las unidades de desarrollo  de la salud y aseguramiento de la secretaria de salud en el municipio de Neiva - departamento del Huila</t>
  </si>
  <si>
    <t>Prestación y desarrollo de servicios de salud en el municipio de Neiva</t>
  </si>
  <si>
    <t>Construcción centro de salud materno infantil - CAIMI  de la comuna 9 del municipio de Neiva-construcción centro de salud de la comuna 6 de la ese Carmen Emilia Ospina  en el municipio de Neiva</t>
  </si>
  <si>
    <t>Construcción centro de salud materno infantil - CAIMI  de la comuna 9 del municipio de Neiva-c</t>
  </si>
  <si>
    <t>Construcción centro de salud materno infantil - CAIMI  de la comuna 9 del municipio de Neiva-</t>
  </si>
  <si>
    <t>Construcción centro de salud de la comuna 6 de la ese Carmen Emilia Ospina  en el municipio de Neiva</t>
  </si>
  <si>
    <t>Salud infantil en el municipio de Neiva</t>
  </si>
  <si>
    <t>Nutrición y seguridad alimentaria en el municipio de Neiva</t>
  </si>
  <si>
    <t>Salud sexual y reproductiva</t>
  </si>
  <si>
    <t>Salud oral  en el municipio de Neiva - departamento  del Huila</t>
  </si>
  <si>
    <t>Enfermedades transmisibles  y la zoonosis  en el municipio de Neiva</t>
  </si>
  <si>
    <t>Enfermedades no transmisibles y las discapacidades prevenibles en el municipio de Neiva</t>
  </si>
  <si>
    <t>Fortalecimiento a la gestión para el desarrollo operativo y funcional del plan de salud territorial del municipio de Neiva.</t>
  </si>
  <si>
    <t>Atención de emergencias y desastres  sector salud en el municipio de Neiva.</t>
  </si>
  <si>
    <t>Salud Mental  en el municipio de Neiva</t>
  </si>
  <si>
    <t>Seguridad Sanitaria y Ambiental  en el municipio de Neiva</t>
  </si>
  <si>
    <t xml:space="preserve">Seguridad en el Trabajo  y Enfermedades  de Origen Laboral  en el municipio de Neiva
</t>
  </si>
  <si>
    <t>Promoción Socxial Municipio de Neiva</t>
  </si>
  <si>
    <t>Promoción Social  en Salud del Municipio de Neiva</t>
  </si>
  <si>
    <t>Socio Cultural</t>
  </si>
  <si>
    <t>Unidos Por la Salud de los Neivanos</t>
  </si>
  <si>
    <t>Adriana Marcela Losada Cañas</t>
  </si>
  <si>
    <t>4.2.16.2.17.3</t>
  </si>
  <si>
    <t>5.8%</t>
  </si>
  <si>
    <t>Diciembre</t>
  </si>
  <si>
    <t>Nancy Milena Aya vanegas</t>
  </si>
  <si>
    <t>Gloria Ramirez  Cano</t>
  </si>
  <si>
    <t>Janeth Quintero Mallungo</t>
  </si>
  <si>
    <t>Nacy Milena Aya Vanegas</t>
  </si>
  <si>
    <t>Ledvy Esnedy Oviedo Acevedo</t>
  </si>
  <si>
    <t>Argenix Lasso Perdomo</t>
  </si>
  <si>
    <t>2.6%</t>
  </si>
  <si>
    <t>0.</t>
  </si>
  <si>
    <t>93.2%</t>
  </si>
  <si>
    <t>4.8%</t>
  </si>
  <si>
    <t>91.75% Fuente SSMN 2011</t>
  </si>
  <si>
    <t>91.75% Fuente SSMN 2012</t>
  </si>
  <si>
    <t>91.75% Fuente SSMN 2013</t>
  </si>
  <si>
    <t>91.75% Fuente SSMN 2014</t>
  </si>
  <si>
    <t>91.75% Fuente SSMN 2015</t>
  </si>
  <si>
    <t>100% Fuente SSMN 2011</t>
  </si>
  <si>
    <t>92%  Fuente  Informe de interventoría SSMN</t>
  </si>
  <si>
    <t>108%  Fuente SSMN 2011</t>
  </si>
  <si>
    <t>2,2 meses</t>
  </si>
  <si>
    <t>4.75%</t>
  </si>
  <si>
    <t>99.9%</t>
  </si>
  <si>
    <t>0.17 x 100.000 habitantes</t>
  </si>
  <si>
    <t>&lt; 7 X 100.000 habitantes</t>
  </si>
  <si>
    <t>&gt; 95%</t>
  </si>
  <si>
    <t>98.7%</t>
  </si>
  <si>
    <t>&gt; 90%</t>
  </si>
  <si>
    <t>&lt; 14.6%</t>
  </si>
  <si>
    <t>&gt; 80%</t>
  </si>
  <si>
    <t>80.7%</t>
  </si>
  <si>
    <t>&lt; 15%</t>
  </si>
  <si>
    <t>&lt; 85  Casos</t>
  </si>
  <si>
    <t>0,3 x Cien Mil Habitantes</t>
  </si>
  <si>
    <t>&lt; 57 Casos</t>
  </si>
  <si>
    <t>92.3%</t>
  </si>
  <si>
    <t>&lt; 8%</t>
  </si>
  <si>
    <t>3.4%</t>
  </si>
  <si>
    <t>3.2%</t>
  </si>
  <si>
    <t>Plan Formulado</t>
  </si>
  <si>
    <t>Mapa de Riesgos</t>
  </si>
  <si>
    <t>Plan Contingencia</t>
  </si>
  <si>
    <t xml:space="preserve">SECRETARIA DE SALUD MUNICIPAL DE NEIVA, PLAN DE ACCION 2012 </t>
  </si>
  <si>
    <t>Establecer el indicador de prevalencia de infección por VIH  en  población de 15 a 49 años, durante el cuatrienio.</t>
  </si>
  <si>
    <t>4.2.17</t>
  </si>
  <si>
    <t>4.2.18</t>
  </si>
  <si>
    <t>%  del indicador Prevalecía del VIH Sida, % transmisión materno ‐infantil del VIH establecido.</t>
  </si>
  <si>
    <t>%  del indicador cobertura universal de terapia antiretroviral para VIH positivos, establecido.</t>
  </si>
  <si>
    <t>Las acciones de promoción se centran en Plan de  movilización social con enfoque etnocultural, a favor de la salud sexual y reproductiva, la
defensa de estos derechos y la generación de procesos de desarrollo social en el ámbito territorial tendientes a reducir la
vulnerabilidad de la población a la infección por VIH.</t>
  </si>
  <si>
    <t>María Helena Cabrera Perdomo</t>
  </si>
  <si>
    <t>92.5%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</si>
</sst>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libri"/>
      <family val="2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/>
    </xf>
    <xf numFmtId="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  <xf numFmtId="0" fontId="23" fillId="0" borderId="0" xfId="0" applyFont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 wrapText="1"/>
    </xf>
    <xf numFmtId="9" fontId="22" fillId="0" borderId="10" xfId="54" applyFont="1" applyFill="1" applyBorder="1" applyAlignment="1">
      <alignment horizontal="justify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0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horizontal="justify" vertical="center" wrapText="1"/>
      <protection/>
    </xf>
    <xf numFmtId="0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justify" wrapText="1"/>
    </xf>
    <xf numFmtId="0" fontId="22" fillId="0" borderId="12" xfId="0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3"/>
  <sheetViews>
    <sheetView tabSelected="1" zoomScale="80" zoomScaleNormal="80" zoomScalePageLayoutView="0" workbookViewId="0" topLeftCell="A1">
      <pane xSplit="1" ySplit="3" topLeftCell="L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IV28"/>
    </sheetView>
  </sheetViews>
  <sheetFormatPr defaultColWidth="11.421875" defaultRowHeight="15"/>
  <cols>
    <col min="1" max="1" width="10.8515625" style="15" customWidth="1"/>
    <col min="2" max="2" width="30.7109375" style="12" customWidth="1"/>
    <col min="3" max="3" width="10.421875" style="0" customWidth="1"/>
    <col min="4" max="4" width="10.7109375" style="0" customWidth="1"/>
    <col min="5" max="5" width="36.421875" style="5" customWidth="1"/>
    <col min="6" max="6" width="7.8515625" style="10" customWidth="1"/>
    <col min="7" max="7" width="10.28125" style="10" customWidth="1"/>
    <col min="8" max="8" width="30.7109375" style="0" customWidth="1"/>
    <col min="9" max="9" width="7.7109375" style="10" customWidth="1"/>
    <col min="10" max="10" width="13.421875" style="10" customWidth="1"/>
    <col min="11" max="11" width="30.7109375" style="0" customWidth="1"/>
    <col min="12" max="12" width="13.57421875" style="10" customWidth="1"/>
    <col min="13" max="13" width="30.7109375" style="12" customWidth="1"/>
    <col min="14" max="14" width="11.00390625" style="10" customWidth="1"/>
    <col min="15" max="17" width="30.7109375" style="10" customWidth="1"/>
    <col min="18" max="19" width="30.7109375" style="6" customWidth="1"/>
    <col min="20" max="20" width="30.7109375" style="0" customWidth="1"/>
    <col min="21" max="21" width="26.7109375" style="0" customWidth="1"/>
    <col min="22" max="24" width="16.8515625" style="0" customWidth="1"/>
    <col min="25" max="25" width="18.00390625" style="0" customWidth="1"/>
    <col min="26" max="27" width="16.8515625" style="0" customWidth="1"/>
    <col min="28" max="28" width="18.8515625" style="0" customWidth="1"/>
    <col min="29" max="29" width="23.8515625" style="3" customWidth="1"/>
    <col min="30" max="30" width="21.00390625" style="4" customWidth="1"/>
    <col min="32" max="32" width="33.421875" style="0" bestFit="1" customWidth="1"/>
  </cols>
  <sheetData>
    <row r="1" spans="1:21" ht="30.75" customHeight="1" thickBot="1">
      <c r="A1" s="56" t="s">
        <v>430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30" s="1" customFormat="1" ht="15">
      <c r="A2" s="52" t="s">
        <v>0</v>
      </c>
      <c r="B2" s="54" t="s">
        <v>18</v>
      </c>
      <c r="C2" s="55" t="s">
        <v>1</v>
      </c>
      <c r="D2" s="55" t="s">
        <v>2</v>
      </c>
      <c r="E2" s="54" t="s">
        <v>3</v>
      </c>
      <c r="F2" s="55" t="s">
        <v>1</v>
      </c>
      <c r="G2" s="55" t="s">
        <v>2</v>
      </c>
      <c r="H2" s="55" t="s">
        <v>4</v>
      </c>
      <c r="I2" s="55" t="s">
        <v>1</v>
      </c>
      <c r="J2" s="55" t="s">
        <v>2</v>
      </c>
      <c r="K2" s="55" t="s">
        <v>5</v>
      </c>
      <c r="L2" s="55" t="s">
        <v>2</v>
      </c>
      <c r="M2" s="54" t="s">
        <v>24</v>
      </c>
      <c r="N2" s="55" t="s">
        <v>1</v>
      </c>
      <c r="O2" s="55" t="s">
        <v>6</v>
      </c>
      <c r="P2" s="55"/>
      <c r="Q2" s="55"/>
      <c r="R2" s="55" t="s">
        <v>8</v>
      </c>
      <c r="S2" s="55" t="s">
        <v>9</v>
      </c>
      <c r="T2" s="55" t="s">
        <v>10</v>
      </c>
      <c r="U2" s="54" t="s">
        <v>32</v>
      </c>
      <c r="V2" s="55">
        <v>2012</v>
      </c>
      <c r="W2" s="55"/>
      <c r="X2" s="55"/>
      <c r="Y2" s="55"/>
      <c r="Z2" s="55"/>
      <c r="AA2" s="55"/>
      <c r="AB2" s="17"/>
      <c r="AC2" s="18"/>
      <c r="AD2" s="18"/>
    </row>
    <row r="3" spans="1:30" s="2" customFormat="1" ht="25.5">
      <c r="A3" s="53"/>
      <c r="B3" s="54"/>
      <c r="C3" s="55"/>
      <c r="D3" s="55"/>
      <c r="E3" s="54"/>
      <c r="F3" s="55"/>
      <c r="G3" s="55"/>
      <c r="H3" s="55"/>
      <c r="I3" s="55"/>
      <c r="J3" s="55"/>
      <c r="K3" s="55"/>
      <c r="L3" s="55"/>
      <c r="M3" s="54"/>
      <c r="N3" s="55"/>
      <c r="O3" s="19" t="s">
        <v>7</v>
      </c>
      <c r="P3" s="19" t="s">
        <v>19</v>
      </c>
      <c r="Q3" s="19" t="s">
        <v>20</v>
      </c>
      <c r="R3" s="55"/>
      <c r="S3" s="55"/>
      <c r="T3" s="55"/>
      <c r="U3" s="54"/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19" t="s">
        <v>30</v>
      </c>
      <c r="AB3" s="20" t="s">
        <v>31</v>
      </c>
      <c r="AC3" s="18" t="s">
        <v>11</v>
      </c>
      <c r="AD3" s="21" t="s">
        <v>17</v>
      </c>
    </row>
    <row r="4" spans="1:30" ht="158.25" customHeight="1">
      <c r="A4" s="22">
        <v>4</v>
      </c>
      <c r="B4" s="22" t="s">
        <v>384</v>
      </c>
      <c r="C4" s="23">
        <v>1</v>
      </c>
      <c r="D4" s="19" t="s">
        <v>213</v>
      </c>
      <c r="E4" s="22" t="s">
        <v>385</v>
      </c>
      <c r="F4" s="23">
        <v>1</v>
      </c>
      <c r="G4" s="19" t="s">
        <v>214</v>
      </c>
      <c r="H4" s="24" t="s">
        <v>33</v>
      </c>
      <c r="I4" s="23">
        <v>1</v>
      </c>
      <c r="J4" s="19" t="s">
        <v>215</v>
      </c>
      <c r="K4" s="25" t="s">
        <v>39</v>
      </c>
      <c r="L4" s="19" t="s">
        <v>216</v>
      </c>
      <c r="M4" s="22" t="s">
        <v>364</v>
      </c>
      <c r="N4" s="23">
        <v>1</v>
      </c>
      <c r="O4" s="22" t="s">
        <v>99</v>
      </c>
      <c r="P4" s="26" t="s">
        <v>400</v>
      </c>
      <c r="Q4" s="23">
        <v>1</v>
      </c>
      <c r="R4" s="25" t="s">
        <v>161</v>
      </c>
      <c r="S4" s="22" t="s">
        <v>99</v>
      </c>
      <c r="T4" s="19" t="s">
        <v>386</v>
      </c>
      <c r="U4" s="19" t="s">
        <v>389</v>
      </c>
      <c r="V4" s="27">
        <v>0</v>
      </c>
      <c r="W4" s="27">
        <v>0</v>
      </c>
      <c r="X4" s="27">
        <v>2</v>
      </c>
      <c r="Y4" s="27">
        <v>0</v>
      </c>
      <c r="Z4" s="27">
        <v>0</v>
      </c>
      <c r="AA4" s="27">
        <f>V4+W4+X4+Y4+Z4</f>
        <v>2</v>
      </c>
      <c r="AB4" s="28" t="s">
        <v>211</v>
      </c>
      <c r="AC4" s="60" t="s">
        <v>14</v>
      </c>
      <c r="AD4" s="29">
        <v>90</v>
      </c>
    </row>
    <row r="5" spans="1:30" ht="102" customHeight="1">
      <c r="A5" s="22">
        <v>4</v>
      </c>
      <c r="B5" s="22" t="s">
        <v>384</v>
      </c>
      <c r="C5" s="23">
        <v>1</v>
      </c>
      <c r="D5" s="19" t="s">
        <v>213</v>
      </c>
      <c r="E5" s="22" t="s">
        <v>385</v>
      </c>
      <c r="F5" s="23">
        <v>1</v>
      </c>
      <c r="G5" s="19" t="s">
        <v>214</v>
      </c>
      <c r="H5" s="24" t="s">
        <v>33</v>
      </c>
      <c r="I5" s="23">
        <v>1</v>
      </c>
      <c r="J5" s="19" t="s">
        <v>222</v>
      </c>
      <c r="K5" s="25" t="s">
        <v>40</v>
      </c>
      <c r="L5" s="19" t="s">
        <v>308</v>
      </c>
      <c r="M5" s="22" t="s">
        <v>364</v>
      </c>
      <c r="N5" s="23">
        <v>1</v>
      </c>
      <c r="O5" s="22" t="s">
        <v>100</v>
      </c>
      <c r="P5" s="26" t="s">
        <v>401</v>
      </c>
      <c r="Q5" s="23">
        <v>1</v>
      </c>
      <c r="R5" s="25" t="s">
        <v>162</v>
      </c>
      <c r="S5" s="22" t="s">
        <v>100</v>
      </c>
      <c r="T5" s="19" t="s">
        <v>386</v>
      </c>
      <c r="U5" s="19" t="s">
        <v>389</v>
      </c>
      <c r="V5" s="27">
        <v>0</v>
      </c>
      <c r="W5" s="27">
        <v>0</v>
      </c>
      <c r="X5" s="27">
        <v>0</v>
      </c>
      <c r="Y5" s="27">
        <v>237.48</v>
      </c>
      <c r="Z5" s="27">
        <v>0</v>
      </c>
      <c r="AA5" s="27">
        <f aca="true" t="shared" si="0" ref="AA5:AA68">V5+W5+X5+Y5+Z5</f>
        <v>237.48</v>
      </c>
      <c r="AB5" s="28" t="s">
        <v>211</v>
      </c>
      <c r="AC5" s="60"/>
      <c r="AD5" s="29">
        <v>100</v>
      </c>
    </row>
    <row r="6" spans="1:30" ht="117" customHeight="1">
      <c r="A6" s="22">
        <v>4</v>
      </c>
      <c r="B6" s="22" t="s">
        <v>384</v>
      </c>
      <c r="C6" s="23">
        <v>1</v>
      </c>
      <c r="D6" s="19" t="s">
        <v>213</v>
      </c>
      <c r="E6" s="22" t="s">
        <v>385</v>
      </c>
      <c r="F6" s="23">
        <v>1</v>
      </c>
      <c r="G6" s="19" t="s">
        <v>214</v>
      </c>
      <c r="H6" s="24" t="s">
        <v>33</v>
      </c>
      <c r="I6" s="23">
        <v>1</v>
      </c>
      <c r="J6" s="19" t="s">
        <v>223</v>
      </c>
      <c r="K6" s="25" t="s">
        <v>41</v>
      </c>
      <c r="L6" s="19" t="s">
        <v>307</v>
      </c>
      <c r="M6" s="22" t="s">
        <v>364</v>
      </c>
      <c r="N6" s="23">
        <v>1</v>
      </c>
      <c r="O6" s="22" t="s">
        <v>101</v>
      </c>
      <c r="P6" s="26" t="s">
        <v>402</v>
      </c>
      <c r="Q6" s="23">
        <v>1</v>
      </c>
      <c r="R6" s="25" t="s">
        <v>163</v>
      </c>
      <c r="S6" s="22" t="s">
        <v>101</v>
      </c>
      <c r="T6" s="19" t="s">
        <v>386</v>
      </c>
      <c r="U6" s="19" t="s">
        <v>389</v>
      </c>
      <c r="V6" s="27">
        <v>27345</v>
      </c>
      <c r="W6" s="27">
        <v>0</v>
      </c>
      <c r="X6" s="27">
        <v>0</v>
      </c>
      <c r="Y6" s="27">
        <v>22856</v>
      </c>
      <c r="Z6" s="27">
        <v>9525</v>
      </c>
      <c r="AA6" s="27">
        <f t="shared" si="0"/>
        <v>59726</v>
      </c>
      <c r="AB6" s="28" t="s">
        <v>211</v>
      </c>
      <c r="AC6" s="61" t="s">
        <v>12</v>
      </c>
      <c r="AD6" s="29">
        <v>99</v>
      </c>
    </row>
    <row r="7" spans="1:30" ht="79.5" customHeight="1">
      <c r="A7" s="22">
        <v>4</v>
      </c>
      <c r="B7" s="22" t="s">
        <v>384</v>
      </c>
      <c r="C7" s="23">
        <v>1</v>
      </c>
      <c r="D7" s="19" t="s">
        <v>213</v>
      </c>
      <c r="E7" s="22" t="s">
        <v>385</v>
      </c>
      <c r="F7" s="23">
        <v>1</v>
      </c>
      <c r="G7" s="19" t="s">
        <v>214</v>
      </c>
      <c r="H7" s="24" t="s">
        <v>33</v>
      </c>
      <c r="I7" s="23">
        <v>1</v>
      </c>
      <c r="J7" s="19" t="s">
        <v>224</v>
      </c>
      <c r="K7" s="25" t="s">
        <v>42</v>
      </c>
      <c r="L7" s="19" t="s">
        <v>306</v>
      </c>
      <c r="M7" s="22" t="s">
        <v>364</v>
      </c>
      <c r="N7" s="23">
        <v>1</v>
      </c>
      <c r="O7" s="22" t="s">
        <v>102</v>
      </c>
      <c r="P7" s="22" t="s">
        <v>403</v>
      </c>
      <c r="Q7" s="23">
        <v>1</v>
      </c>
      <c r="R7" s="25" t="s">
        <v>164</v>
      </c>
      <c r="S7" s="22" t="s">
        <v>102</v>
      </c>
      <c r="T7" s="19" t="s">
        <v>386</v>
      </c>
      <c r="U7" s="19" t="s">
        <v>389</v>
      </c>
      <c r="V7" s="27">
        <v>0</v>
      </c>
      <c r="W7" s="27">
        <v>0</v>
      </c>
      <c r="X7" s="27">
        <v>0</v>
      </c>
      <c r="Y7" s="27">
        <v>31</v>
      </c>
      <c r="Z7" s="27">
        <v>0</v>
      </c>
      <c r="AA7" s="27">
        <f t="shared" si="0"/>
        <v>31</v>
      </c>
      <c r="AB7" s="28" t="s">
        <v>211</v>
      </c>
      <c r="AC7" s="61"/>
      <c r="AD7" s="29">
        <v>85</v>
      </c>
    </row>
    <row r="8" spans="1:30" ht="56.25" customHeight="1">
      <c r="A8" s="22">
        <v>4</v>
      </c>
      <c r="B8" s="22" t="s">
        <v>384</v>
      </c>
      <c r="C8" s="23">
        <v>1</v>
      </c>
      <c r="D8" s="19" t="s">
        <v>213</v>
      </c>
      <c r="E8" s="22" t="s">
        <v>385</v>
      </c>
      <c r="F8" s="23">
        <v>1</v>
      </c>
      <c r="G8" s="19" t="s">
        <v>214</v>
      </c>
      <c r="H8" s="24" t="s">
        <v>33</v>
      </c>
      <c r="I8" s="23">
        <v>1</v>
      </c>
      <c r="J8" s="19" t="s">
        <v>225</v>
      </c>
      <c r="K8" s="25" t="s">
        <v>43</v>
      </c>
      <c r="L8" s="19" t="s">
        <v>305</v>
      </c>
      <c r="M8" s="22" t="s">
        <v>365</v>
      </c>
      <c r="N8" s="23">
        <v>1</v>
      </c>
      <c r="O8" s="22" t="s">
        <v>103</v>
      </c>
      <c r="P8" s="22" t="s">
        <v>404</v>
      </c>
      <c r="Q8" s="23">
        <v>1</v>
      </c>
      <c r="R8" s="25" t="s">
        <v>239</v>
      </c>
      <c r="S8" s="22" t="s">
        <v>103</v>
      </c>
      <c r="T8" s="19" t="s">
        <v>386</v>
      </c>
      <c r="U8" s="19" t="s">
        <v>389</v>
      </c>
      <c r="V8" s="27">
        <v>0</v>
      </c>
      <c r="W8" s="27">
        <v>0</v>
      </c>
      <c r="X8" s="27">
        <v>95</v>
      </c>
      <c r="Y8" s="27">
        <v>0</v>
      </c>
      <c r="Z8" s="27">
        <v>0</v>
      </c>
      <c r="AA8" s="27">
        <f t="shared" si="0"/>
        <v>95</v>
      </c>
      <c r="AB8" s="28" t="s">
        <v>211</v>
      </c>
      <c r="AC8" s="59" t="s">
        <v>13</v>
      </c>
      <c r="AD8" s="29">
        <v>84</v>
      </c>
    </row>
    <row r="9" spans="1:30" ht="140.25">
      <c r="A9" s="22">
        <v>4</v>
      </c>
      <c r="B9" s="22" t="s">
        <v>384</v>
      </c>
      <c r="C9" s="23">
        <v>1</v>
      </c>
      <c r="D9" s="19" t="s">
        <v>213</v>
      </c>
      <c r="E9" s="22" t="s">
        <v>385</v>
      </c>
      <c r="F9" s="23">
        <v>1</v>
      </c>
      <c r="G9" s="19" t="s">
        <v>217</v>
      </c>
      <c r="H9" s="24" t="s">
        <v>34</v>
      </c>
      <c r="I9" s="23">
        <v>1</v>
      </c>
      <c r="J9" s="19" t="s">
        <v>245</v>
      </c>
      <c r="K9" s="25" t="s">
        <v>44</v>
      </c>
      <c r="L9" s="19" t="s">
        <v>304</v>
      </c>
      <c r="M9" s="22" t="s">
        <v>366</v>
      </c>
      <c r="N9" s="23">
        <v>1</v>
      </c>
      <c r="O9" s="22" t="s">
        <v>104</v>
      </c>
      <c r="P9" s="30" t="s">
        <v>405</v>
      </c>
      <c r="Q9" s="23">
        <v>1</v>
      </c>
      <c r="R9" s="25" t="s">
        <v>165</v>
      </c>
      <c r="S9" s="22" t="s">
        <v>104</v>
      </c>
      <c r="T9" s="19" t="s">
        <v>386</v>
      </c>
      <c r="U9" s="19" t="s">
        <v>389</v>
      </c>
      <c r="V9" s="27">
        <v>1014.19</v>
      </c>
      <c r="W9" s="27">
        <v>0</v>
      </c>
      <c r="X9" s="27">
        <v>0</v>
      </c>
      <c r="Y9" s="27">
        <v>0</v>
      </c>
      <c r="Z9" s="27">
        <v>0</v>
      </c>
      <c r="AA9" s="27">
        <f t="shared" si="0"/>
        <v>1014.19</v>
      </c>
      <c r="AB9" s="28" t="s">
        <v>211</v>
      </c>
      <c r="AC9" s="59"/>
      <c r="AD9" s="29">
        <v>70</v>
      </c>
    </row>
    <row r="10" spans="1:30" ht="99.75" customHeight="1">
      <c r="A10" s="22">
        <v>4</v>
      </c>
      <c r="B10" s="22" t="s">
        <v>384</v>
      </c>
      <c r="C10" s="23">
        <v>1</v>
      </c>
      <c r="D10" s="19" t="s">
        <v>213</v>
      </c>
      <c r="E10" s="22" t="s">
        <v>385</v>
      </c>
      <c r="F10" s="23">
        <v>1</v>
      </c>
      <c r="G10" s="19" t="s">
        <v>217</v>
      </c>
      <c r="H10" s="24" t="s">
        <v>34</v>
      </c>
      <c r="I10" s="23">
        <v>1</v>
      </c>
      <c r="J10" s="19" t="s">
        <v>246</v>
      </c>
      <c r="K10" s="25" t="s">
        <v>45</v>
      </c>
      <c r="L10" s="19" t="s">
        <v>309</v>
      </c>
      <c r="M10" s="22" t="s">
        <v>366</v>
      </c>
      <c r="N10" s="23">
        <v>1</v>
      </c>
      <c r="O10" s="22" t="s">
        <v>105</v>
      </c>
      <c r="P10" s="30" t="s">
        <v>405</v>
      </c>
      <c r="Q10" s="23">
        <v>1</v>
      </c>
      <c r="R10" s="25" t="s">
        <v>166</v>
      </c>
      <c r="S10" s="22" t="s">
        <v>105</v>
      </c>
      <c r="T10" s="19" t="s">
        <v>386</v>
      </c>
      <c r="U10" s="19" t="s">
        <v>389</v>
      </c>
      <c r="V10" s="27">
        <v>0</v>
      </c>
      <c r="W10" s="27">
        <v>0</v>
      </c>
      <c r="X10" s="27">
        <v>0</v>
      </c>
      <c r="Y10" s="27">
        <v>11</v>
      </c>
      <c r="Z10" s="27">
        <v>0</v>
      </c>
      <c r="AA10" s="27">
        <f t="shared" si="0"/>
        <v>11</v>
      </c>
      <c r="AB10" s="28" t="s">
        <v>211</v>
      </c>
      <c r="AC10" s="59" t="s">
        <v>15</v>
      </c>
      <c r="AD10" s="29">
        <v>69</v>
      </c>
    </row>
    <row r="11" spans="1:30" ht="88.5" customHeight="1">
      <c r="A11" s="22">
        <v>4</v>
      </c>
      <c r="B11" s="22" t="s">
        <v>384</v>
      </c>
      <c r="C11" s="23">
        <v>1</v>
      </c>
      <c r="D11" s="19" t="s">
        <v>213</v>
      </c>
      <c r="E11" s="22" t="s">
        <v>385</v>
      </c>
      <c r="F11" s="23">
        <v>1</v>
      </c>
      <c r="G11" s="19" t="s">
        <v>217</v>
      </c>
      <c r="H11" s="24" t="s">
        <v>34</v>
      </c>
      <c r="I11" s="23">
        <v>1</v>
      </c>
      <c r="J11" s="19" t="s">
        <v>247</v>
      </c>
      <c r="K11" s="25" t="s">
        <v>46</v>
      </c>
      <c r="L11" s="19" t="s">
        <v>310</v>
      </c>
      <c r="M11" s="22" t="s">
        <v>366</v>
      </c>
      <c r="N11" s="23">
        <v>1</v>
      </c>
      <c r="O11" s="22" t="s">
        <v>106</v>
      </c>
      <c r="P11" s="30" t="s">
        <v>405</v>
      </c>
      <c r="Q11" s="23">
        <v>1</v>
      </c>
      <c r="R11" s="25" t="s">
        <v>167</v>
      </c>
      <c r="S11" s="22" t="s">
        <v>106</v>
      </c>
      <c r="T11" s="19" t="s">
        <v>386</v>
      </c>
      <c r="U11" s="19" t="s">
        <v>389</v>
      </c>
      <c r="V11" s="27">
        <v>0</v>
      </c>
      <c r="W11" s="27">
        <v>0</v>
      </c>
      <c r="X11" s="27">
        <v>0</v>
      </c>
      <c r="Y11" s="27">
        <v>7.48</v>
      </c>
      <c r="Z11" s="27">
        <v>0</v>
      </c>
      <c r="AA11" s="27">
        <f t="shared" si="0"/>
        <v>7.48</v>
      </c>
      <c r="AB11" s="28" t="s">
        <v>211</v>
      </c>
      <c r="AC11" s="59"/>
      <c r="AD11" s="29">
        <v>60</v>
      </c>
    </row>
    <row r="12" spans="1:30" ht="102">
      <c r="A12" s="22">
        <v>4</v>
      </c>
      <c r="B12" s="22" t="s">
        <v>384</v>
      </c>
      <c r="C12" s="23">
        <v>1</v>
      </c>
      <c r="D12" s="19" t="s">
        <v>213</v>
      </c>
      <c r="E12" s="22" t="s">
        <v>385</v>
      </c>
      <c r="F12" s="23">
        <v>1</v>
      </c>
      <c r="G12" s="19" t="s">
        <v>217</v>
      </c>
      <c r="H12" s="24" t="s">
        <v>34</v>
      </c>
      <c r="I12" s="23">
        <v>1</v>
      </c>
      <c r="J12" s="19" t="s">
        <v>248</v>
      </c>
      <c r="K12" s="25" t="s">
        <v>47</v>
      </c>
      <c r="L12" s="19" t="s">
        <v>310</v>
      </c>
      <c r="M12" s="22" t="s">
        <v>366</v>
      </c>
      <c r="N12" s="23">
        <v>1</v>
      </c>
      <c r="O12" s="22" t="s">
        <v>107</v>
      </c>
      <c r="P12" s="30" t="s">
        <v>405</v>
      </c>
      <c r="Q12" s="23">
        <v>0.5</v>
      </c>
      <c r="R12" s="25" t="s">
        <v>168</v>
      </c>
      <c r="S12" s="22" t="s">
        <v>107</v>
      </c>
      <c r="T12" s="19" t="s">
        <v>386</v>
      </c>
      <c r="U12" s="19" t="s">
        <v>389</v>
      </c>
      <c r="V12" s="27">
        <v>0</v>
      </c>
      <c r="W12" s="27">
        <v>0</v>
      </c>
      <c r="X12" s="27">
        <v>0</v>
      </c>
      <c r="Y12" s="27">
        <v>5</v>
      </c>
      <c r="Z12" s="27">
        <v>0</v>
      </c>
      <c r="AA12" s="27">
        <f t="shared" si="0"/>
        <v>5</v>
      </c>
      <c r="AB12" s="28" t="s">
        <v>211</v>
      </c>
      <c r="AC12" s="59" t="s">
        <v>16</v>
      </c>
      <c r="AD12" s="29">
        <v>59</v>
      </c>
    </row>
    <row r="13" spans="1:30" ht="72" customHeight="1">
      <c r="A13" s="22">
        <v>4</v>
      </c>
      <c r="B13" s="22" t="s">
        <v>384</v>
      </c>
      <c r="C13" s="23">
        <v>1</v>
      </c>
      <c r="D13" s="19" t="s">
        <v>213</v>
      </c>
      <c r="E13" s="22" t="s">
        <v>385</v>
      </c>
      <c r="F13" s="23">
        <v>1</v>
      </c>
      <c r="G13" s="19" t="s">
        <v>217</v>
      </c>
      <c r="H13" s="24" t="s">
        <v>34</v>
      </c>
      <c r="I13" s="23">
        <v>1</v>
      </c>
      <c r="J13" s="19" t="s">
        <v>249</v>
      </c>
      <c r="K13" s="25" t="s">
        <v>48</v>
      </c>
      <c r="L13" s="19" t="s">
        <v>310</v>
      </c>
      <c r="M13" s="22" t="s">
        <v>366</v>
      </c>
      <c r="N13" s="23">
        <v>1</v>
      </c>
      <c r="O13" s="22" t="s">
        <v>108</v>
      </c>
      <c r="P13" s="30" t="s">
        <v>406</v>
      </c>
      <c r="Q13" s="23">
        <v>1</v>
      </c>
      <c r="R13" s="25" t="s">
        <v>169</v>
      </c>
      <c r="S13" s="22" t="s">
        <v>108</v>
      </c>
      <c r="T13" s="19" t="s">
        <v>386</v>
      </c>
      <c r="U13" s="19" t="s">
        <v>389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f t="shared" si="0"/>
        <v>0</v>
      </c>
      <c r="AB13" s="28" t="s">
        <v>211</v>
      </c>
      <c r="AC13" s="59"/>
      <c r="AD13" s="29">
        <v>10</v>
      </c>
    </row>
    <row r="14" spans="1:30" ht="102">
      <c r="A14" s="22">
        <v>4</v>
      </c>
      <c r="B14" s="22" t="s">
        <v>384</v>
      </c>
      <c r="C14" s="23">
        <v>1</v>
      </c>
      <c r="D14" s="19" t="s">
        <v>213</v>
      </c>
      <c r="E14" s="22" t="s">
        <v>385</v>
      </c>
      <c r="F14" s="23">
        <v>1</v>
      </c>
      <c r="G14" s="19" t="s">
        <v>217</v>
      </c>
      <c r="H14" s="24" t="s">
        <v>34</v>
      </c>
      <c r="I14" s="23">
        <v>1</v>
      </c>
      <c r="J14" s="19" t="s">
        <v>250</v>
      </c>
      <c r="K14" s="25" t="s">
        <v>49</v>
      </c>
      <c r="L14" s="19" t="s">
        <v>311</v>
      </c>
      <c r="M14" s="22" t="s">
        <v>367</v>
      </c>
      <c r="N14" s="23">
        <v>1</v>
      </c>
      <c r="O14" s="22" t="s">
        <v>109</v>
      </c>
      <c r="P14" s="31" t="s">
        <v>397</v>
      </c>
      <c r="Q14" s="23">
        <v>1</v>
      </c>
      <c r="R14" s="25" t="s">
        <v>240</v>
      </c>
      <c r="S14" s="22" t="s">
        <v>109</v>
      </c>
      <c r="T14" s="19" t="s">
        <v>386</v>
      </c>
      <c r="U14" s="19" t="s">
        <v>389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f t="shared" si="0"/>
        <v>0</v>
      </c>
      <c r="AB14" s="28" t="s">
        <v>211</v>
      </c>
      <c r="AC14" s="32"/>
      <c r="AD14" s="29"/>
    </row>
    <row r="15" spans="1:30" ht="140.25">
      <c r="A15" s="22">
        <v>4</v>
      </c>
      <c r="B15" s="22" t="s">
        <v>384</v>
      </c>
      <c r="C15" s="23">
        <v>1</v>
      </c>
      <c r="D15" s="19" t="s">
        <v>213</v>
      </c>
      <c r="E15" s="22" t="s">
        <v>385</v>
      </c>
      <c r="F15" s="23">
        <v>1</v>
      </c>
      <c r="G15" s="19" t="s">
        <v>217</v>
      </c>
      <c r="H15" s="24" t="s">
        <v>34</v>
      </c>
      <c r="I15" s="23">
        <v>1</v>
      </c>
      <c r="J15" s="19" t="s">
        <v>251</v>
      </c>
      <c r="K15" s="25" t="s">
        <v>50</v>
      </c>
      <c r="L15" s="19" t="s">
        <v>312</v>
      </c>
      <c r="M15" s="22" t="s">
        <v>368</v>
      </c>
      <c r="N15" s="23">
        <v>1</v>
      </c>
      <c r="O15" s="22" t="s">
        <v>110</v>
      </c>
      <c r="P15" s="31" t="s">
        <v>397</v>
      </c>
      <c r="Q15" s="23">
        <v>0.25</v>
      </c>
      <c r="R15" s="24" t="s">
        <v>170</v>
      </c>
      <c r="S15" s="22" t="s">
        <v>110</v>
      </c>
      <c r="T15" s="19" t="s">
        <v>386</v>
      </c>
      <c r="U15" s="19" t="s">
        <v>389</v>
      </c>
      <c r="V15" s="27">
        <v>0</v>
      </c>
      <c r="W15" s="27">
        <v>0</v>
      </c>
      <c r="X15" s="27">
        <v>118</v>
      </c>
      <c r="Y15" s="27">
        <v>0</v>
      </c>
      <c r="Z15" s="27">
        <v>1068</v>
      </c>
      <c r="AA15" s="27">
        <f t="shared" si="0"/>
        <v>1186</v>
      </c>
      <c r="AB15" s="28" t="s">
        <v>211</v>
      </c>
      <c r="AC15" s="32"/>
      <c r="AD15" s="29"/>
    </row>
    <row r="16" spans="1:30" ht="140.25">
      <c r="A16" s="22">
        <v>4</v>
      </c>
      <c r="B16" s="22" t="s">
        <v>384</v>
      </c>
      <c r="C16" s="23">
        <v>1</v>
      </c>
      <c r="D16" s="19" t="s">
        <v>213</v>
      </c>
      <c r="E16" s="22" t="s">
        <v>385</v>
      </c>
      <c r="F16" s="23">
        <v>1</v>
      </c>
      <c r="G16" s="19" t="s">
        <v>217</v>
      </c>
      <c r="H16" s="24" t="s">
        <v>34</v>
      </c>
      <c r="I16" s="23">
        <v>1</v>
      </c>
      <c r="J16" s="19" t="s">
        <v>252</v>
      </c>
      <c r="K16" s="25" t="s">
        <v>51</v>
      </c>
      <c r="L16" s="19" t="s">
        <v>313</v>
      </c>
      <c r="M16" s="22" t="s">
        <v>369</v>
      </c>
      <c r="N16" s="23">
        <v>1</v>
      </c>
      <c r="O16" s="22" t="s">
        <v>110</v>
      </c>
      <c r="P16" s="31" t="s">
        <v>397</v>
      </c>
      <c r="Q16" s="23">
        <v>0.25</v>
      </c>
      <c r="R16" s="24" t="s">
        <v>170</v>
      </c>
      <c r="S16" s="22" t="s">
        <v>110</v>
      </c>
      <c r="T16" s="19" t="s">
        <v>386</v>
      </c>
      <c r="U16" s="19" t="s">
        <v>389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f t="shared" si="0"/>
        <v>0</v>
      </c>
      <c r="AB16" s="28" t="s">
        <v>211</v>
      </c>
      <c r="AC16" s="32"/>
      <c r="AD16" s="29"/>
    </row>
    <row r="17" spans="1:30" ht="140.25">
      <c r="A17" s="22">
        <v>4</v>
      </c>
      <c r="B17" s="22" t="s">
        <v>384</v>
      </c>
      <c r="C17" s="23">
        <v>1</v>
      </c>
      <c r="D17" s="19" t="s">
        <v>213</v>
      </c>
      <c r="E17" s="22" t="s">
        <v>385</v>
      </c>
      <c r="F17" s="23">
        <v>1</v>
      </c>
      <c r="G17" s="19" t="s">
        <v>217</v>
      </c>
      <c r="H17" s="24" t="s">
        <v>34</v>
      </c>
      <c r="I17" s="23">
        <v>1</v>
      </c>
      <c r="J17" s="19" t="s">
        <v>253</v>
      </c>
      <c r="K17" s="25" t="s">
        <v>52</v>
      </c>
      <c r="L17" s="19" t="s">
        <v>314</v>
      </c>
      <c r="M17" s="22" t="s">
        <v>369</v>
      </c>
      <c r="N17" s="23">
        <v>1</v>
      </c>
      <c r="O17" s="22" t="s">
        <v>110</v>
      </c>
      <c r="P17" s="31" t="s">
        <v>397</v>
      </c>
      <c r="Q17" s="23">
        <v>0.25</v>
      </c>
      <c r="R17" s="24" t="s">
        <v>170</v>
      </c>
      <c r="S17" s="22" t="s">
        <v>110</v>
      </c>
      <c r="T17" s="19" t="s">
        <v>386</v>
      </c>
      <c r="U17" s="19" t="s">
        <v>389</v>
      </c>
      <c r="V17" s="27">
        <v>0</v>
      </c>
      <c r="W17" s="27">
        <v>0</v>
      </c>
      <c r="X17" s="27">
        <v>130</v>
      </c>
      <c r="Y17" s="27">
        <v>0</v>
      </c>
      <c r="Z17" s="27">
        <v>0</v>
      </c>
      <c r="AA17" s="27">
        <f t="shared" si="0"/>
        <v>130</v>
      </c>
      <c r="AB17" s="28" t="s">
        <v>211</v>
      </c>
      <c r="AC17" s="32"/>
      <c r="AD17" s="29"/>
    </row>
    <row r="18" spans="1:30" ht="140.25">
      <c r="A18" s="22">
        <v>4</v>
      </c>
      <c r="B18" s="22" t="s">
        <v>384</v>
      </c>
      <c r="C18" s="23">
        <v>1</v>
      </c>
      <c r="D18" s="19" t="s">
        <v>213</v>
      </c>
      <c r="E18" s="22" t="s">
        <v>385</v>
      </c>
      <c r="F18" s="23">
        <v>1</v>
      </c>
      <c r="G18" s="19" t="s">
        <v>217</v>
      </c>
      <c r="H18" s="24" t="s">
        <v>34</v>
      </c>
      <c r="I18" s="23">
        <v>1</v>
      </c>
      <c r="J18" s="19" t="s">
        <v>226</v>
      </c>
      <c r="K18" s="25" t="s">
        <v>53</v>
      </c>
      <c r="L18" s="19" t="s">
        <v>315</v>
      </c>
      <c r="M18" s="22" t="s">
        <v>370</v>
      </c>
      <c r="N18" s="23">
        <v>1</v>
      </c>
      <c r="O18" s="22" t="s">
        <v>110</v>
      </c>
      <c r="P18" s="31" t="s">
        <v>397</v>
      </c>
      <c r="Q18" s="23">
        <v>0.25</v>
      </c>
      <c r="R18" s="24" t="s">
        <v>170</v>
      </c>
      <c r="S18" s="22" t="s">
        <v>110</v>
      </c>
      <c r="T18" s="19" t="s">
        <v>386</v>
      </c>
      <c r="U18" s="19" t="s">
        <v>389</v>
      </c>
      <c r="V18" s="27">
        <v>0</v>
      </c>
      <c r="W18" s="27"/>
      <c r="X18" s="27">
        <v>276</v>
      </c>
      <c r="Y18" s="27">
        <v>0</v>
      </c>
      <c r="Z18" s="27">
        <v>0</v>
      </c>
      <c r="AA18" s="27">
        <f t="shared" si="0"/>
        <v>276</v>
      </c>
      <c r="AB18" s="28" t="s">
        <v>211</v>
      </c>
      <c r="AC18" s="32"/>
      <c r="AD18" s="29"/>
    </row>
    <row r="19" spans="1:30" ht="140.25">
      <c r="A19" s="22">
        <v>4</v>
      </c>
      <c r="B19" s="22" t="s">
        <v>384</v>
      </c>
      <c r="C19" s="23">
        <v>1</v>
      </c>
      <c r="D19" s="19" t="s">
        <v>213</v>
      </c>
      <c r="E19" s="22" t="s">
        <v>385</v>
      </c>
      <c r="F19" s="23">
        <v>1</v>
      </c>
      <c r="G19" s="19" t="s">
        <v>217</v>
      </c>
      <c r="H19" s="24" t="s">
        <v>34</v>
      </c>
      <c r="I19" s="23">
        <v>1</v>
      </c>
      <c r="J19" s="19" t="s">
        <v>254</v>
      </c>
      <c r="K19" s="25" t="s">
        <v>54</v>
      </c>
      <c r="L19" s="19" t="s">
        <v>316</v>
      </c>
      <c r="M19" s="22" t="s">
        <v>366</v>
      </c>
      <c r="N19" s="23">
        <v>1</v>
      </c>
      <c r="O19" s="22" t="s">
        <v>111</v>
      </c>
      <c r="P19" s="31" t="s">
        <v>397</v>
      </c>
      <c r="Q19" s="23">
        <v>0.25</v>
      </c>
      <c r="R19" s="25" t="s">
        <v>170</v>
      </c>
      <c r="S19" s="22" t="s">
        <v>111</v>
      </c>
      <c r="T19" s="19" t="s">
        <v>386</v>
      </c>
      <c r="U19" s="19" t="s">
        <v>389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f t="shared" si="0"/>
        <v>0</v>
      </c>
      <c r="AB19" s="28" t="s">
        <v>211</v>
      </c>
      <c r="AC19" s="32"/>
      <c r="AD19" s="29"/>
    </row>
    <row r="20" spans="1:30" ht="140.25">
      <c r="A20" s="22">
        <v>4</v>
      </c>
      <c r="B20" s="22" t="s">
        <v>384</v>
      </c>
      <c r="C20" s="23">
        <v>1</v>
      </c>
      <c r="D20" s="19" t="s">
        <v>213</v>
      </c>
      <c r="E20" s="22" t="s">
        <v>385</v>
      </c>
      <c r="F20" s="23">
        <v>1</v>
      </c>
      <c r="G20" s="19" t="s">
        <v>217</v>
      </c>
      <c r="H20" s="24" t="s">
        <v>34</v>
      </c>
      <c r="I20" s="23">
        <v>1</v>
      </c>
      <c r="J20" s="19" t="s">
        <v>255</v>
      </c>
      <c r="K20" s="25" t="s">
        <v>55</v>
      </c>
      <c r="L20" s="19" t="s">
        <v>317</v>
      </c>
      <c r="M20" s="22" t="s">
        <v>366</v>
      </c>
      <c r="N20" s="23">
        <v>1</v>
      </c>
      <c r="O20" s="22" t="s">
        <v>111</v>
      </c>
      <c r="P20" s="31" t="s">
        <v>397</v>
      </c>
      <c r="Q20" s="23">
        <v>0.25</v>
      </c>
      <c r="R20" s="25" t="s">
        <v>170</v>
      </c>
      <c r="S20" s="22" t="s">
        <v>111</v>
      </c>
      <c r="T20" s="19" t="s">
        <v>386</v>
      </c>
      <c r="U20" s="19" t="s">
        <v>389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f t="shared" si="0"/>
        <v>0</v>
      </c>
      <c r="AB20" s="33" t="s">
        <v>211</v>
      </c>
      <c r="AC20" s="32"/>
      <c r="AD20" s="29"/>
    </row>
    <row r="21" spans="1:30" ht="102">
      <c r="A21" s="22">
        <v>4</v>
      </c>
      <c r="B21" s="22" t="s">
        <v>384</v>
      </c>
      <c r="C21" s="23">
        <v>1</v>
      </c>
      <c r="D21" s="19" t="s">
        <v>213</v>
      </c>
      <c r="E21" s="22" t="s">
        <v>385</v>
      </c>
      <c r="F21" s="23">
        <v>1</v>
      </c>
      <c r="G21" s="19" t="s">
        <v>217</v>
      </c>
      <c r="H21" s="34" t="s">
        <v>34</v>
      </c>
      <c r="I21" s="23">
        <v>1</v>
      </c>
      <c r="J21" s="19" t="s">
        <v>256</v>
      </c>
      <c r="K21" s="25" t="s">
        <v>56</v>
      </c>
      <c r="L21" s="19" t="s">
        <v>387</v>
      </c>
      <c r="M21" s="35" t="s">
        <v>366</v>
      </c>
      <c r="N21" s="23">
        <v>1</v>
      </c>
      <c r="O21" s="22" t="s">
        <v>112</v>
      </c>
      <c r="P21" s="31" t="s">
        <v>397</v>
      </c>
      <c r="Q21" s="23">
        <v>0.25</v>
      </c>
      <c r="R21" s="25" t="s">
        <v>171</v>
      </c>
      <c r="S21" s="22" t="s">
        <v>112</v>
      </c>
      <c r="T21" s="19" t="s">
        <v>386</v>
      </c>
      <c r="U21" s="19" t="s">
        <v>389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f t="shared" si="0"/>
        <v>0</v>
      </c>
      <c r="AB21" s="28" t="s">
        <v>211</v>
      </c>
      <c r="AC21" s="32"/>
      <c r="AD21" s="29"/>
    </row>
    <row r="22" spans="1:32" ht="87" customHeight="1">
      <c r="A22" s="22">
        <v>4</v>
      </c>
      <c r="B22" s="22" t="s">
        <v>384</v>
      </c>
      <c r="C22" s="23">
        <v>1</v>
      </c>
      <c r="D22" s="19" t="s">
        <v>213</v>
      </c>
      <c r="E22" s="22" t="s">
        <v>385</v>
      </c>
      <c r="F22" s="23">
        <v>1</v>
      </c>
      <c r="G22" s="19" t="s">
        <v>218</v>
      </c>
      <c r="H22" s="24" t="s">
        <v>35</v>
      </c>
      <c r="I22" s="23">
        <v>1</v>
      </c>
      <c r="J22" s="19" t="s">
        <v>257</v>
      </c>
      <c r="K22" s="25" t="s">
        <v>57</v>
      </c>
      <c r="L22" s="19" t="s">
        <v>318</v>
      </c>
      <c r="M22" s="36" t="s">
        <v>371</v>
      </c>
      <c r="N22" s="23">
        <v>1</v>
      </c>
      <c r="O22" s="22" t="s">
        <v>113</v>
      </c>
      <c r="P22" s="30" t="s">
        <v>407</v>
      </c>
      <c r="Q22" s="23">
        <v>0.95</v>
      </c>
      <c r="R22" s="25" t="s">
        <v>172</v>
      </c>
      <c r="S22" s="22" t="s">
        <v>113</v>
      </c>
      <c r="T22" s="19" t="s">
        <v>390</v>
      </c>
      <c r="U22" s="19" t="s">
        <v>389</v>
      </c>
      <c r="V22" s="27">
        <v>179</v>
      </c>
      <c r="W22" s="27">
        <v>0</v>
      </c>
      <c r="X22" s="27">
        <v>10</v>
      </c>
      <c r="Y22" s="27">
        <v>0</v>
      </c>
      <c r="Z22" s="27">
        <v>0</v>
      </c>
      <c r="AA22" s="27">
        <f t="shared" si="0"/>
        <v>189</v>
      </c>
      <c r="AB22" s="28" t="s">
        <v>212</v>
      </c>
      <c r="AC22" s="32"/>
      <c r="AD22" s="29"/>
      <c r="AF22" t="s">
        <v>22</v>
      </c>
    </row>
    <row r="23" spans="1:32" ht="123.75" customHeight="1">
      <c r="A23" s="22">
        <v>4</v>
      </c>
      <c r="B23" s="22" t="s">
        <v>384</v>
      </c>
      <c r="C23" s="23">
        <v>1</v>
      </c>
      <c r="D23" s="19" t="s">
        <v>213</v>
      </c>
      <c r="E23" s="22" t="s">
        <v>385</v>
      </c>
      <c r="F23" s="23">
        <v>1</v>
      </c>
      <c r="G23" s="19" t="s">
        <v>218</v>
      </c>
      <c r="H23" s="24" t="s">
        <v>35</v>
      </c>
      <c r="I23" s="23">
        <v>1</v>
      </c>
      <c r="J23" s="19" t="s">
        <v>258</v>
      </c>
      <c r="K23" s="22" t="s">
        <v>58</v>
      </c>
      <c r="L23" s="19" t="s">
        <v>319</v>
      </c>
      <c r="M23" s="36" t="s">
        <v>371</v>
      </c>
      <c r="N23" s="23"/>
      <c r="O23" s="22" t="s">
        <v>114</v>
      </c>
      <c r="P23" s="22" t="s">
        <v>408</v>
      </c>
      <c r="Q23" s="23" t="s">
        <v>396</v>
      </c>
      <c r="R23" s="25" t="s">
        <v>241</v>
      </c>
      <c r="S23" s="22" t="s">
        <v>114</v>
      </c>
      <c r="T23" s="19" t="s">
        <v>391</v>
      </c>
      <c r="U23" s="19" t="s">
        <v>389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f t="shared" si="0"/>
        <v>0</v>
      </c>
      <c r="AB23" s="28" t="s">
        <v>212</v>
      </c>
      <c r="AC23" s="32"/>
      <c r="AD23" s="29"/>
      <c r="AF23" t="s">
        <v>21</v>
      </c>
    </row>
    <row r="24" spans="1:32" ht="104.25" customHeight="1">
      <c r="A24" s="22">
        <v>4</v>
      </c>
      <c r="B24" s="22" t="s">
        <v>384</v>
      </c>
      <c r="C24" s="23">
        <v>1</v>
      </c>
      <c r="D24" s="19" t="s">
        <v>213</v>
      </c>
      <c r="E24" s="22" t="s">
        <v>385</v>
      </c>
      <c r="F24" s="23">
        <v>1</v>
      </c>
      <c r="G24" s="19" t="s">
        <v>218</v>
      </c>
      <c r="H24" s="24" t="s">
        <v>35</v>
      </c>
      <c r="I24" s="23">
        <v>1</v>
      </c>
      <c r="J24" s="19" t="s">
        <v>259</v>
      </c>
      <c r="K24" s="25" t="s">
        <v>59</v>
      </c>
      <c r="L24" s="19" t="s">
        <v>320</v>
      </c>
      <c r="M24" s="36" t="s">
        <v>371</v>
      </c>
      <c r="N24" s="23">
        <v>1</v>
      </c>
      <c r="O24" s="22" t="s">
        <v>115</v>
      </c>
      <c r="P24" s="37">
        <v>0.062</v>
      </c>
      <c r="Q24" s="23" t="s">
        <v>388</v>
      </c>
      <c r="R24" s="25" t="s">
        <v>173</v>
      </c>
      <c r="S24" s="22" t="s">
        <v>115</v>
      </c>
      <c r="T24" s="19" t="s">
        <v>391</v>
      </c>
      <c r="U24" s="19" t="s">
        <v>389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f t="shared" si="0"/>
        <v>0</v>
      </c>
      <c r="AB24" s="28" t="s">
        <v>212</v>
      </c>
      <c r="AC24" s="32"/>
      <c r="AD24" s="29"/>
      <c r="AF24" s="5" t="s">
        <v>23</v>
      </c>
    </row>
    <row r="25" spans="1:30" ht="64.5" customHeight="1">
      <c r="A25" s="22">
        <v>4</v>
      </c>
      <c r="B25" s="22" t="s">
        <v>384</v>
      </c>
      <c r="C25" s="23">
        <v>1</v>
      </c>
      <c r="D25" s="19" t="s">
        <v>213</v>
      </c>
      <c r="E25" s="22" t="s">
        <v>385</v>
      </c>
      <c r="F25" s="23">
        <v>1</v>
      </c>
      <c r="G25" s="19" t="s">
        <v>218</v>
      </c>
      <c r="H25" s="24" t="s">
        <v>35</v>
      </c>
      <c r="I25" s="23">
        <v>1</v>
      </c>
      <c r="J25" s="19" t="s">
        <v>260</v>
      </c>
      <c r="K25" s="25" t="s">
        <v>60</v>
      </c>
      <c r="L25" s="19" t="s">
        <v>321</v>
      </c>
      <c r="M25" s="36" t="s">
        <v>371</v>
      </c>
      <c r="N25" s="23">
        <v>0.9</v>
      </c>
      <c r="O25" s="22" t="s">
        <v>116</v>
      </c>
      <c r="P25" s="22" t="s">
        <v>398</v>
      </c>
      <c r="Q25" s="23">
        <v>0.9</v>
      </c>
      <c r="R25" s="25" t="s">
        <v>174</v>
      </c>
      <c r="S25" s="22" t="s">
        <v>116</v>
      </c>
      <c r="T25" s="19" t="s">
        <v>391</v>
      </c>
      <c r="U25" s="19" t="s">
        <v>389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f t="shared" si="0"/>
        <v>0</v>
      </c>
      <c r="AB25" s="28" t="s">
        <v>212</v>
      </c>
      <c r="AC25" s="32"/>
      <c r="AD25" s="29"/>
    </row>
    <row r="26" spans="1:30" ht="105.75" customHeight="1">
      <c r="A26" s="22">
        <v>4</v>
      </c>
      <c r="B26" s="22" t="s">
        <v>384</v>
      </c>
      <c r="C26" s="23">
        <v>1</v>
      </c>
      <c r="D26" s="19" t="s">
        <v>213</v>
      </c>
      <c r="E26" s="22" t="s">
        <v>385</v>
      </c>
      <c r="F26" s="23">
        <v>1</v>
      </c>
      <c r="G26" s="19" t="s">
        <v>218</v>
      </c>
      <c r="H26" s="24" t="s">
        <v>35</v>
      </c>
      <c r="I26" s="23">
        <v>1</v>
      </c>
      <c r="J26" s="19" t="s">
        <v>261</v>
      </c>
      <c r="K26" s="25" t="s">
        <v>61</v>
      </c>
      <c r="L26" s="19" t="s">
        <v>322</v>
      </c>
      <c r="M26" s="36" t="s">
        <v>371</v>
      </c>
      <c r="N26" s="23" t="s">
        <v>230</v>
      </c>
      <c r="O26" s="22" t="s">
        <v>117</v>
      </c>
      <c r="P26" s="22" t="s">
        <v>399</v>
      </c>
      <c r="Q26" s="23" t="s">
        <v>409</v>
      </c>
      <c r="R26" s="38" t="s">
        <v>242</v>
      </c>
      <c r="S26" s="22" t="s">
        <v>117</v>
      </c>
      <c r="T26" s="19" t="s">
        <v>391</v>
      </c>
      <c r="U26" s="19" t="s">
        <v>389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f t="shared" si="0"/>
        <v>0</v>
      </c>
      <c r="AB26" s="28" t="s">
        <v>212</v>
      </c>
      <c r="AC26" s="32"/>
      <c r="AD26" s="29"/>
    </row>
    <row r="27" spans="1:30" ht="100.5" customHeight="1">
      <c r="A27" s="22">
        <v>4</v>
      </c>
      <c r="B27" s="22" t="s">
        <v>384</v>
      </c>
      <c r="C27" s="23">
        <v>1</v>
      </c>
      <c r="D27" s="19" t="s">
        <v>213</v>
      </c>
      <c r="E27" s="22" t="s">
        <v>385</v>
      </c>
      <c r="F27" s="23">
        <v>1</v>
      </c>
      <c r="G27" s="19" t="s">
        <v>218</v>
      </c>
      <c r="H27" s="24" t="s">
        <v>35</v>
      </c>
      <c r="I27" s="23">
        <v>1</v>
      </c>
      <c r="J27" s="19" t="s">
        <v>227</v>
      </c>
      <c r="K27" s="25" t="s">
        <v>62</v>
      </c>
      <c r="L27" s="19" t="s">
        <v>323</v>
      </c>
      <c r="M27" s="36" t="s">
        <v>372</v>
      </c>
      <c r="N27" s="23">
        <v>1</v>
      </c>
      <c r="O27" s="22" t="s">
        <v>118</v>
      </c>
      <c r="P27" s="30" t="s">
        <v>397</v>
      </c>
      <c r="Q27" s="23">
        <v>0.5</v>
      </c>
      <c r="R27" s="38" t="s">
        <v>243</v>
      </c>
      <c r="S27" s="22" t="s">
        <v>118</v>
      </c>
      <c r="T27" s="19" t="s">
        <v>391</v>
      </c>
      <c r="U27" s="19" t="s">
        <v>389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f t="shared" si="0"/>
        <v>0</v>
      </c>
      <c r="AB27" s="28" t="s">
        <v>212</v>
      </c>
      <c r="AC27" s="32"/>
      <c r="AD27" s="29"/>
    </row>
    <row r="28" spans="1:30" ht="76.5">
      <c r="A28" s="22">
        <v>4</v>
      </c>
      <c r="B28" s="22" t="s">
        <v>384</v>
      </c>
      <c r="C28" s="23">
        <v>1</v>
      </c>
      <c r="D28" s="19" t="s">
        <v>213</v>
      </c>
      <c r="E28" s="22" t="s">
        <v>385</v>
      </c>
      <c r="F28" s="23">
        <v>1</v>
      </c>
      <c r="G28" s="19" t="s">
        <v>218</v>
      </c>
      <c r="H28" s="24" t="s">
        <v>35</v>
      </c>
      <c r="I28" s="23">
        <v>1</v>
      </c>
      <c r="J28" s="19" t="s">
        <v>262</v>
      </c>
      <c r="K28" s="25" t="s">
        <v>229</v>
      </c>
      <c r="L28" s="19" t="s">
        <v>324</v>
      </c>
      <c r="M28" s="36" t="s">
        <v>371</v>
      </c>
      <c r="N28" s="23">
        <v>1</v>
      </c>
      <c r="O28" s="22" t="s">
        <v>119</v>
      </c>
      <c r="P28" s="30">
        <v>0.9</v>
      </c>
      <c r="Q28" s="23" t="s">
        <v>438</v>
      </c>
      <c r="R28" s="25" t="s">
        <v>175</v>
      </c>
      <c r="S28" s="22" t="s">
        <v>119</v>
      </c>
      <c r="T28" s="19" t="s">
        <v>391</v>
      </c>
      <c r="U28" s="19" t="s">
        <v>389</v>
      </c>
      <c r="V28" s="27">
        <v>19</v>
      </c>
      <c r="W28" s="27">
        <v>0</v>
      </c>
      <c r="X28" s="27">
        <v>0</v>
      </c>
      <c r="Y28" s="27">
        <v>0</v>
      </c>
      <c r="Z28" s="27">
        <v>0</v>
      </c>
      <c r="AA28" s="27">
        <f t="shared" si="0"/>
        <v>19</v>
      </c>
      <c r="AB28" s="28" t="s">
        <v>212</v>
      </c>
      <c r="AC28" s="32"/>
      <c r="AD28" s="29"/>
    </row>
    <row r="29" spans="1:30" ht="76.5">
      <c r="A29" s="22">
        <v>4</v>
      </c>
      <c r="B29" s="22" t="s">
        <v>384</v>
      </c>
      <c r="C29" s="23">
        <v>1</v>
      </c>
      <c r="D29" s="19" t="s">
        <v>213</v>
      </c>
      <c r="E29" s="22" t="s">
        <v>385</v>
      </c>
      <c r="F29" s="23">
        <v>1</v>
      </c>
      <c r="G29" s="19" t="s">
        <v>218</v>
      </c>
      <c r="H29" s="24" t="s">
        <v>35</v>
      </c>
      <c r="I29" s="23">
        <v>1</v>
      </c>
      <c r="J29" s="19" t="s">
        <v>263</v>
      </c>
      <c r="K29" s="25" t="s">
        <v>231</v>
      </c>
      <c r="L29" s="19" t="s">
        <v>325</v>
      </c>
      <c r="M29" s="36" t="s">
        <v>371</v>
      </c>
      <c r="N29" s="23">
        <v>1</v>
      </c>
      <c r="O29" s="22" t="s">
        <v>120</v>
      </c>
      <c r="P29" s="30" t="s">
        <v>397</v>
      </c>
      <c r="Q29" s="23">
        <v>0.1</v>
      </c>
      <c r="R29" s="25" t="s">
        <v>176</v>
      </c>
      <c r="S29" s="22" t="s">
        <v>120</v>
      </c>
      <c r="T29" s="19" t="s">
        <v>391</v>
      </c>
      <c r="U29" s="19" t="s">
        <v>389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f t="shared" si="0"/>
        <v>0</v>
      </c>
      <c r="AB29" s="28" t="s">
        <v>212</v>
      </c>
      <c r="AC29" s="32"/>
      <c r="AD29" s="29"/>
    </row>
    <row r="30" spans="1:30" ht="85.5" customHeight="1">
      <c r="A30" s="22">
        <v>4</v>
      </c>
      <c r="B30" s="22" t="s">
        <v>384</v>
      </c>
      <c r="C30" s="23">
        <v>1</v>
      </c>
      <c r="D30" s="19" t="s">
        <v>213</v>
      </c>
      <c r="E30" s="22" t="s">
        <v>385</v>
      </c>
      <c r="F30" s="23">
        <v>1</v>
      </c>
      <c r="G30" s="19" t="s">
        <v>218</v>
      </c>
      <c r="H30" s="24" t="s">
        <v>35</v>
      </c>
      <c r="I30" s="23">
        <v>1</v>
      </c>
      <c r="J30" s="19" t="s">
        <v>264</v>
      </c>
      <c r="K30" s="25" t="s">
        <v>63</v>
      </c>
      <c r="L30" s="19" t="s">
        <v>326</v>
      </c>
      <c r="M30" s="22" t="s">
        <v>373</v>
      </c>
      <c r="N30" s="23">
        <v>0.9</v>
      </c>
      <c r="O30" s="22" t="s">
        <v>121</v>
      </c>
      <c r="P30" s="22" t="s">
        <v>398</v>
      </c>
      <c r="Q30" s="23" t="s">
        <v>415</v>
      </c>
      <c r="R30" s="25" t="s">
        <v>174</v>
      </c>
      <c r="S30" s="22" t="s">
        <v>121</v>
      </c>
      <c r="T30" s="22" t="s">
        <v>437</v>
      </c>
      <c r="U30" s="19" t="s">
        <v>389</v>
      </c>
      <c r="V30" s="27">
        <v>27</v>
      </c>
      <c r="W30" s="27">
        <v>0</v>
      </c>
      <c r="X30" s="27">
        <v>0</v>
      </c>
      <c r="Y30" s="27">
        <v>0</v>
      </c>
      <c r="Z30" s="27">
        <v>0</v>
      </c>
      <c r="AA30" s="27">
        <f t="shared" si="0"/>
        <v>27</v>
      </c>
      <c r="AB30" s="28" t="s">
        <v>212</v>
      </c>
      <c r="AC30" s="32"/>
      <c r="AD30" s="29"/>
    </row>
    <row r="31" spans="1:30" ht="171" customHeight="1">
      <c r="A31" s="22">
        <v>4</v>
      </c>
      <c r="B31" s="22" t="s">
        <v>384</v>
      </c>
      <c r="C31" s="23">
        <v>1</v>
      </c>
      <c r="D31" s="19" t="s">
        <v>213</v>
      </c>
      <c r="E31" s="22" t="s">
        <v>385</v>
      </c>
      <c r="F31" s="23">
        <v>1</v>
      </c>
      <c r="G31" s="19" t="s">
        <v>218</v>
      </c>
      <c r="H31" s="24" t="s">
        <v>35</v>
      </c>
      <c r="I31" s="23">
        <v>1</v>
      </c>
      <c r="J31" s="19" t="s">
        <v>265</v>
      </c>
      <c r="K31" s="25" t="s">
        <v>209</v>
      </c>
      <c r="L31" s="19" t="s">
        <v>327</v>
      </c>
      <c r="M31" s="22" t="s">
        <v>373</v>
      </c>
      <c r="N31" s="23">
        <v>0.95</v>
      </c>
      <c r="O31" s="22" t="s">
        <v>122</v>
      </c>
      <c r="P31" s="11" t="s">
        <v>410</v>
      </c>
      <c r="Q31" s="23" t="s">
        <v>413</v>
      </c>
      <c r="R31" s="24" t="s">
        <v>244</v>
      </c>
      <c r="S31" s="22" t="s">
        <v>122</v>
      </c>
      <c r="T31" s="22" t="s">
        <v>437</v>
      </c>
      <c r="U31" s="19" t="s">
        <v>389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f t="shared" si="0"/>
        <v>0</v>
      </c>
      <c r="AB31" s="28" t="s">
        <v>212</v>
      </c>
      <c r="AC31" s="32"/>
      <c r="AD31" s="29"/>
    </row>
    <row r="32" spans="1:30" ht="168" customHeight="1">
      <c r="A32" s="22">
        <v>4</v>
      </c>
      <c r="B32" s="22" t="s">
        <v>384</v>
      </c>
      <c r="C32" s="23">
        <v>1</v>
      </c>
      <c r="D32" s="19" t="s">
        <v>213</v>
      </c>
      <c r="E32" s="22" t="s">
        <v>385</v>
      </c>
      <c r="F32" s="23">
        <v>1</v>
      </c>
      <c r="G32" s="19" t="s">
        <v>218</v>
      </c>
      <c r="H32" s="24" t="s">
        <v>35</v>
      </c>
      <c r="I32" s="23">
        <v>1</v>
      </c>
      <c r="J32" s="19" t="s">
        <v>266</v>
      </c>
      <c r="K32" s="25" t="s">
        <v>64</v>
      </c>
      <c r="L32" s="19" t="s">
        <v>328</v>
      </c>
      <c r="M32" s="22" t="s">
        <v>373</v>
      </c>
      <c r="N32" s="23">
        <v>0.95</v>
      </c>
      <c r="O32" s="22" t="s">
        <v>123</v>
      </c>
      <c r="P32" s="30" t="s">
        <v>410</v>
      </c>
      <c r="Q32" s="23" t="s">
        <v>413</v>
      </c>
      <c r="R32" s="24" t="s">
        <v>177</v>
      </c>
      <c r="S32" s="22" t="s">
        <v>123</v>
      </c>
      <c r="T32" s="22" t="s">
        <v>437</v>
      </c>
      <c r="U32" s="19" t="s">
        <v>389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f t="shared" si="0"/>
        <v>0</v>
      </c>
      <c r="AB32" s="28" t="s">
        <v>212</v>
      </c>
      <c r="AC32" s="32"/>
      <c r="AD32" s="29"/>
    </row>
    <row r="33" spans="1:30" ht="167.25" customHeight="1">
      <c r="A33" s="22">
        <v>4</v>
      </c>
      <c r="B33" s="22" t="s">
        <v>384</v>
      </c>
      <c r="C33" s="23">
        <v>1</v>
      </c>
      <c r="D33" s="19" t="s">
        <v>213</v>
      </c>
      <c r="E33" s="22" t="s">
        <v>385</v>
      </c>
      <c r="F33" s="23">
        <v>1</v>
      </c>
      <c r="G33" s="19" t="s">
        <v>218</v>
      </c>
      <c r="H33" s="24" t="s">
        <v>35</v>
      </c>
      <c r="I33" s="23">
        <v>1</v>
      </c>
      <c r="J33" s="19" t="s">
        <v>267</v>
      </c>
      <c r="K33" s="25" t="s">
        <v>65</v>
      </c>
      <c r="L33" s="19" t="s">
        <v>329</v>
      </c>
      <c r="M33" s="22" t="s">
        <v>373</v>
      </c>
      <c r="N33" s="23"/>
      <c r="O33" s="22" t="s">
        <v>124</v>
      </c>
      <c r="P33" s="39" t="s">
        <v>411</v>
      </c>
      <c r="Q33" s="30" t="s">
        <v>412</v>
      </c>
      <c r="R33" s="25" t="s">
        <v>178</v>
      </c>
      <c r="S33" s="22" t="s">
        <v>124</v>
      </c>
      <c r="T33" s="22" t="s">
        <v>437</v>
      </c>
      <c r="U33" s="19" t="s">
        <v>389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f t="shared" si="0"/>
        <v>0</v>
      </c>
      <c r="AB33" s="28" t="s">
        <v>212</v>
      </c>
      <c r="AC33" s="32"/>
      <c r="AD33" s="29"/>
    </row>
    <row r="34" spans="1:30" ht="76.5">
      <c r="A34" s="22">
        <v>4</v>
      </c>
      <c r="B34" s="22" t="s">
        <v>384</v>
      </c>
      <c r="C34" s="23">
        <v>1</v>
      </c>
      <c r="D34" s="19" t="s">
        <v>213</v>
      </c>
      <c r="E34" s="22" t="s">
        <v>385</v>
      </c>
      <c r="F34" s="23">
        <v>1</v>
      </c>
      <c r="G34" s="19" t="s">
        <v>218</v>
      </c>
      <c r="H34" s="24" t="s">
        <v>35</v>
      </c>
      <c r="I34" s="23">
        <v>1</v>
      </c>
      <c r="J34" s="19" t="s">
        <v>268</v>
      </c>
      <c r="K34" s="25" t="s">
        <v>66</v>
      </c>
      <c r="L34" s="19" t="s">
        <v>330</v>
      </c>
      <c r="M34" s="22" t="s">
        <v>373</v>
      </c>
      <c r="N34" s="23">
        <v>0.9</v>
      </c>
      <c r="O34" s="22" t="s">
        <v>125</v>
      </c>
      <c r="P34" s="30" t="s">
        <v>414</v>
      </c>
      <c r="Q34" s="23" t="s">
        <v>415</v>
      </c>
      <c r="R34" s="25" t="s">
        <v>238</v>
      </c>
      <c r="S34" s="22" t="s">
        <v>125</v>
      </c>
      <c r="T34" s="22" t="s">
        <v>437</v>
      </c>
      <c r="U34" s="19" t="s">
        <v>389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f t="shared" si="0"/>
        <v>0</v>
      </c>
      <c r="AB34" s="28" t="s">
        <v>212</v>
      </c>
      <c r="AC34" s="32"/>
      <c r="AD34" s="29"/>
    </row>
    <row r="35" spans="1:30" ht="96.75" customHeight="1">
      <c r="A35" s="22">
        <v>4</v>
      </c>
      <c r="B35" s="22" t="s">
        <v>384</v>
      </c>
      <c r="C35" s="23">
        <v>1</v>
      </c>
      <c r="D35" s="19" t="s">
        <v>213</v>
      </c>
      <c r="E35" s="22" t="s">
        <v>385</v>
      </c>
      <c r="F35" s="23">
        <v>1</v>
      </c>
      <c r="G35" s="19" t="s">
        <v>218</v>
      </c>
      <c r="H35" s="24" t="s">
        <v>35</v>
      </c>
      <c r="I35" s="23">
        <v>1</v>
      </c>
      <c r="J35" s="19" t="s">
        <v>269</v>
      </c>
      <c r="K35" s="37" t="s">
        <v>67</v>
      </c>
      <c r="L35" s="19" t="s">
        <v>331</v>
      </c>
      <c r="M35" s="22" t="s">
        <v>373</v>
      </c>
      <c r="N35" s="23">
        <v>0.146</v>
      </c>
      <c r="O35" s="22" t="s">
        <v>126</v>
      </c>
      <c r="P35" s="30">
        <v>0</v>
      </c>
      <c r="Q35" s="23" t="s">
        <v>416</v>
      </c>
      <c r="R35" s="25" t="s">
        <v>237</v>
      </c>
      <c r="S35" s="22" t="s">
        <v>126</v>
      </c>
      <c r="T35" s="22" t="s">
        <v>437</v>
      </c>
      <c r="U35" s="19" t="s">
        <v>389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f t="shared" si="0"/>
        <v>0</v>
      </c>
      <c r="AB35" s="28" t="s">
        <v>212</v>
      </c>
      <c r="AC35" s="32"/>
      <c r="AD35" s="29"/>
    </row>
    <row r="36" spans="1:30" ht="202.5" customHeight="1">
      <c r="A36" s="22">
        <v>4</v>
      </c>
      <c r="B36" s="22" t="s">
        <v>384</v>
      </c>
      <c r="C36" s="23">
        <v>1</v>
      </c>
      <c r="D36" s="19" t="s">
        <v>213</v>
      </c>
      <c r="E36" s="22" t="s">
        <v>385</v>
      </c>
      <c r="F36" s="23">
        <v>1</v>
      </c>
      <c r="G36" s="19" t="s">
        <v>218</v>
      </c>
      <c r="H36" s="24" t="s">
        <v>35</v>
      </c>
      <c r="I36" s="23">
        <v>1</v>
      </c>
      <c r="J36" s="19" t="s">
        <v>270</v>
      </c>
      <c r="K36" s="25" t="s">
        <v>68</v>
      </c>
      <c r="L36" s="19" t="s">
        <v>332</v>
      </c>
      <c r="M36" s="22" t="s">
        <v>373</v>
      </c>
      <c r="N36" s="23">
        <v>0.8</v>
      </c>
      <c r="O36" s="22" t="s">
        <v>127</v>
      </c>
      <c r="P36" s="30" t="s">
        <v>418</v>
      </c>
      <c r="Q36" s="23" t="s">
        <v>417</v>
      </c>
      <c r="R36" s="25" t="s">
        <v>179</v>
      </c>
      <c r="S36" s="22" t="s">
        <v>127</v>
      </c>
      <c r="T36" s="22" t="s">
        <v>437</v>
      </c>
      <c r="U36" s="19" t="s">
        <v>389</v>
      </c>
      <c r="V36" s="27">
        <v>155</v>
      </c>
      <c r="W36" s="27">
        <v>0</v>
      </c>
      <c r="X36" s="27">
        <v>0</v>
      </c>
      <c r="Y36" s="27">
        <v>0</v>
      </c>
      <c r="Z36" s="27">
        <v>0</v>
      </c>
      <c r="AA36" s="27">
        <f t="shared" si="0"/>
        <v>155</v>
      </c>
      <c r="AB36" s="28" t="s">
        <v>212</v>
      </c>
      <c r="AC36" s="32"/>
      <c r="AD36" s="29"/>
    </row>
    <row r="37" spans="1:30" ht="104.25" customHeight="1">
      <c r="A37" s="22">
        <v>4</v>
      </c>
      <c r="B37" s="22" t="s">
        <v>384</v>
      </c>
      <c r="C37" s="23">
        <v>1</v>
      </c>
      <c r="D37" s="19" t="s">
        <v>213</v>
      </c>
      <c r="E37" s="22" t="s">
        <v>385</v>
      </c>
      <c r="F37" s="23">
        <v>1</v>
      </c>
      <c r="G37" s="19" t="s">
        <v>218</v>
      </c>
      <c r="H37" s="24" t="s">
        <v>35</v>
      </c>
      <c r="I37" s="23">
        <v>1</v>
      </c>
      <c r="J37" s="19" t="s">
        <v>271</v>
      </c>
      <c r="K37" s="25" t="s">
        <v>228</v>
      </c>
      <c r="L37" s="19" t="s">
        <v>233</v>
      </c>
      <c r="M37" s="22" t="s">
        <v>373</v>
      </c>
      <c r="N37" s="23">
        <v>0.15</v>
      </c>
      <c r="O37" s="22" t="s">
        <v>128</v>
      </c>
      <c r="P37" s="30">
        <v>0.23</v>
      </c>
      <c r="Q37" s="23" t="s">
        <v>419</v>
      </c>
      <c r="R37" s="25" t="s">
        <v>180</v>
      </c>
      <c r="S37" s="22" t="s">
        <v>128</v>
      </c>
      <c r="T37" s="22" t="s">
        <v>437</v>
      </c>
      <c r="U37" s="19" t="s">
        <v>389</v>
      </c>
      <c r="V37" s="27">
        <v>0</v>
      </c>
      <c r="W37" s="27">
        <v>0</v>
      </c>
      <c r="X37" s="27">
        <v>0</v>
      </c>
      <c r="Y37" s="27">
        <v>0</v>
      </c>
      <c r="Z37" s="27">
        <v>90</v>
      </c>
      <c r="AA37" s="27">
        <f t="shared" si="0"/>
        <v>90</v>
      </c>
      <c r="AB37" s="28" t="s">
        <v>212</v>
      </c>
      <c r="AC37" s="32"/>
      <c r="AD37" s="29"/>
    </row>
    <row r="38" spans="1:30" ht="78" customHeight="1">
      <c r="A38" s="22">
        <v>4</v>
      </c>
      <c r="B38" s="22" t="s">
        <v>384</v>
      </c>
      <c r="C38" s="23">
        <v>1</v>
      </c>
      <c r="D38" s="19" t="s">
        <v>213</v>
      </c>
      <c r="E38" s="22" t="s">
        <v>385</v>
      </c>
      <c r="F38" s="23">
        <v>1</v>
      </c>
      <c r="G38" s="19" t="s">
        <v>218</v>
      </c>
      <c r="H38" s="24" t="s">
        <v>35</v>
      </c>
      <c r="I38" s="23">
        <v>1</v>
      </c>
      <c r="J38" s="19" t="s">
        <v>272</v>
      </c>
      <c r="K38" s="24" t="s">
        <v>69</v>
      </c>
      <c r="L38" s="19" t="s">
        <v>333</v>
      </c>
      <c r="M38" s="22" t="s">
        <v>373</v>
      </c>
      <c r="N38" s="23"/>
      <c r="O38" s="22" t="s">
        <v>129</v>
      </c>
      <c r="P38" s="30" t="s">
        <v>397</v>
      </c>
      <c r="Q38" s="23">
        <v>1</v>
      </c>
      <c r="R38" s="25" t="s">
        <v>181</v>
      </c>
      <c r="S38" s="22" t="s">
        <v>129</v>
      </c>
      <c r="T38" s="22" t="s">
        <v>437</v>
      </c>
      <c r="U38" s="19" t="s">
        <v>389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f t="shared" si="0"/>
        <v>0</v>
      </c>
      <c r="AB38" s="28" t="s">
        <v>212</v>
      </c>
      <c r="AC38" s="32"/>
      <c r="AD38" s="29"/>
    </row>
    <row r="39" spans="1:30" ht="148.5" customHeight="1">
      <c r="A39" s="22">
        <v>4</v>
      </c>
      <c r="B39" s="22" t="s">
        <v>384</v>
      </c>
      <c r="C39" s="23">
        <v>1</v>
      </c>
      <c r="D39" s="19" t="s">
        <v>432</v>
      </c>
      <c r="E39" s="22" t="s">
        <v>385</v>
      </c>
      <c r="F39" s="23">
        <v>1</v>
      </c>
      <c r="G39" s="19" t="s">
        <v>219</v>
      </c>
      <c r="H39" s="24" t="s">
        <v>35</v>
      </c>
      <c r="I39" s="23">
        <v>1</v>
      </c>
      <c r="J39" s="19" t="s">
        <v>272</v>
      </c>
      <c r="K39" s="50" t="s">
        <v>431</v>
      </c>
      <c r="L39" s="19" t="s">
        <v>333</v>
      </c>
      <c r="M39" s="22" t="s">
        <v>373</v>
      </c>
      <c r="N39" s="23">
        <v>1</v>
      </c>
      <c r="O39" s="34" t="s">
        <v>434</v>
      </c>
      <c r="P39" s="30" t="s">
        <v>397</v>
      </c>
      <c r="Q39" s="23">
        <v>1</v>
      </c>
      <c r="R39" s="24" t="s">
        <v>436</v>
      </c>
      <c r="S39" s="34" t="s">
        <v>434</v>
      </c>
      <c r="T39" s="22" t="s">
        <v>437</v>
      </c>
      <c r="U39" s="19" t="s">
        <v>389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f t="shared" si="0"/>
        <v>0</v>
      </c>
      <c r="AB39" s="28" t="s">
        <v>212</v>
      </c>
      <c r="AC39" s="32"/>
      <c r="AD39" s="29"/>
    </row>
    <row r="40" spans="1:30" ht="146.25" customHeight="1">
      <c r="A40" s="22">
        <v>4</v>
      </c>
      <c r="B40" s="22" t="s">
        <v>384</v>
      </c>
      <c r="C40" s="23">
        <v>1</v>
      </c>
      <c r="D40" s="19" t="s">
        <v>433</v>
      </c>
      <c r="E40" s="22" t="s">
        <v>385</v>
      </c>
      <c r="F40" s="23">
        <v>1</v>
      </c>
      <c r="G40" s="19" t="s">
        <v>220</v>
      </c>
      <c r="H40" s="24" t="s">
        <v>35</v>
      </c>
      <c r="I40" s="23">
        <v>1</v>
      </c>
      <c r="J40" s="19" t="s">
        <v>272</v>
      </c>
      <c r="K40" s="50" t="s">
        <v>431</v>
      </c>
      <c r="L40" s="19" t="s">
        <v>333</v>
      </c>
      <c r="M40" s="22" t="s">
        <v>373</v>
      </c>
      <c r="N40" s="23">
        <v>1</v>
      </c>
      <c r="O40" s="34" t="s">
        <v>435</v>
      </c>
      <c r="P40" s="30" t="s">
        <v>397</v>
      </c>
      <c r="Q40" s="23">
        <v>1</v>
      </c>
      <c r="R40" s="24" t="s">
        <v>436</v>
      </c>
      <c r="S40" s="34" t="s">
        <v>435</v>
      </c>
      <c r="T40" s="22" t="s">
        <v>437</v>
      </c>
      <c r="U40" s="19" t="s">
        <v>389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f t="shared" si="0"/>
        <v>0</v>
      </c>
      <c r="AB40" s="28" t="s">
        <v>212</v>
      </c>
      <c r="AC40" s="32"/>
      <c r="AD40" s="29"/>
    </row>
    <row r="41" spans="1:30" ht="147" customHeight="1">
      <c r="A41" s="22">
        <v>4</v>
      </c>
      <c r="B41" s="22" t="s">
        <v>384</v>
      </c>
      <c r="C41" s="23">
        <v>1</v>
      </c>
      <c r="D41" s="19" t="s">
        <v>213</v>
      </c>
      <c r="E41" s="22" t="s">
        <v>385</v>
      </c>
      <c r="F41" s="23">
        <v>1</v>
      </c>
      <c r="G41" s="19" t="s">
        <v>218</v>
      </c>
      <c r="H41" s="24" t="s">
        <v>35</v>
      </c>
      <c r="I41" s="23">
        <v>1</v>
      </c>
      <c r="J41" s="19" t="s">
        <v>273</v>
      </c>
      <c r="K41" s="25" t="s">
        <v>70</v>
      </c>
      <c r="L41" s="19" t="s">
        <v>334</v>
      </c>
      <c r="M41" s="22" t="s">
        <v>373</v>
      </c>
      <c r="N41" s="23">
        <v>1</v>
      </c>
      <c r="O41" s="22" t="s">
        <v>120</v>
      </c>
      <c r="P41" s="30" t="s">
        <v>397</v>
      </c>
      <c r="Q41" s="23">
        <v>1</v>
      </c>
      <c r="R41" s="25" t="s">
        <v>182</v>
      </c>
      <c r="S41" s="22" t="s">
        <v>120</v>
      </c>
      <c r="T41" s="22" t="s">
        <v>437</v>
      </c>
      <c r="U41" s="19" t="s">
        <v>389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f t="shared" si="0"/>
        <v>0</v>
      </c>
      <c r="AB41" s="28" t="s">
        <v>212</v>
      </c>
      <c r="AC41" s="32"/>
      <c r="AD41" s="29"/>
    </row>
    <row r="42" spans="1:30" ht="63.75">
      <c r="A42" s="22">
        <v>4</v>
      </c>
      <c r="B42" s="22" t="s">
        <v>384</v>
      </c>
      <c r="C42" s="23">
        <v>1</v>
      </c>
      <c r="D42" s="19" t="s">
        <v>213</v>
      </c>
      <c r="E42" s="22" t="s">
        <v>385</v>
      </c>
      <c r="F42" s="23">
        <v>1</v>
      </c>
      <c r="G42" s="19" t="s">
        <v>218</v>
      </c>
      <c r="H42" s="24" t="s">
        <v>35</v>
      </c>
      <c r="I42" s="23">
        <v>1</v>
      </c>
      <c r="J42" s="19" t="s">
        <v>274</v>
      </c>
      <c r="K42" s="25" t="s">
        <v>71</v>
      </c>
      <c r="L42" s="19" t="s">
        <v>335</v>
      </c>
      <c r="M42" s="40" t="s">
        <v>374</v>
      </c>
      <c r="N42" s="23">
        <v>1</v>
      </c>
      <c r="O42" s="22" t="s">
        <v>120</v>
      </c>
      <c r="P42" s="30" t="s">
        <v>397</v>
      </c>
      <c r="Q42" s="23">
        <v>1</v>
      </c>
      <c r="R42" s="41" t="s">
        <v>183</v>
      </c>
      <c r="S42" s="22" t="s">
        <v>120</v>
      </c>
      <c r="T42" s="22" t="s">
        <v>437</v>
      </c>
      <c r="U42" s="19" t="s">
        <v>389</v>
      </c>
      <c r="V42" s="27">
        <v>110</v>
      </c>
      <c r="W42" s="27">
        <v>0</v>
      </c>
      <c r="X42" s="27">
        <v>0</v>
      </c>
      <c r="Y42" s="27">
        <v>0</v>
      </c>
      <c r="Z42" s="27">
        <v>0</v>
      </c>
      <c r="AA42" s="27">
        <f t="shared" si="0"/>
        <v>110</v>
      </c>
      <c r="AB42" s="28" t="s">
        <v>212</v>
      </c>
      <c r="AC42" s="32"/>
      <c r="AD42" s="29"/>
    </row>
    <row r="43" spans="1:30" ht="115.5" customHeight="1">
      <c r="A43" s="22">
        <v>4</v>
      </c>
      <c r="B43" s="22" t="s">
        <v>384</v>
      </c>
      <c r="C43" s="23">
        <v>1</v>
      </c>
      <c r="D43" s="19" t="s">
        <v>213</v>
      </c>
      <c r="E43" s="22" t="s">
        <v>385</v>
      </c>
      <c r="F43" s="23">
        <v>1</v>
      </c>
      <c r="G43" s="19" t="s">
        <v>218</v>
      </c>
      <c r="H43" s="24" t="s">
        <v>35</v>
      </c>
      <c r="I43" s="23">
        <v>1</v>
      </c>
      <c r="J43" s="19" t="s">
        <v>275</v>
      </c>
      <c r="K43" s="25" t="s">
        <v>72</v>
      </c>
      <c r="L43" s="19" t="s">
        <v>336</v>
      </c>
      <c r="M43" s="42" t="s">
        <v>379</v>
      </c>
      <c r="N43" s="23">
        <v>1</v>
      </c>
      <c r="O43" s="22" t="s">
        <v>130</v>
      </c>
      <c r="P43" s="30">
        <v>0.93</v>
      </c>
      <c r="Q43" s="23">
        <v>1</v>
      </c>
      <c r="R43" s="25" t="s">
        <v>184</v>
      </c>
      <c r="S43" s="22" t="s">
        <v>130</v>
      </c>
      <c r="T43" s="22" t="s">
        <v>437</v>
      </c>
      <c r="U43" s="19" t="s">
        <v>389</v>
      </c>
      <c r="V43" s="27">
        <v>164</v>
      </c>
      <c r="W43" s="27">
        <v>0</v>
      </c>
      <c r="X43" s="27">
        <v>0</v>
      </c>
      <c r="Y43" s="27">
        <v>0</v>
      </c>
      <c r="Z43" s="27">
        <v>0</v>
      </c>
      <c r="AA43" s="27">
        <f t="shared" si="0"/>
        <v>164</v>
      </c>
      <c r="AB43" s="28" t="s">
        <v>212</v>
      </c>
      <c r="AC43" s="32"/>
      <c r="AD43" s="29"/>
    </row>
    <row r="44" spans="1:30" ht="102.75" customHeight="1">
      <c r="A44" s="22">
        <v>4</v>
      </c>
      <c r="B44" s="22" t="s">
        <v>384</v>
      </c>
      <c r="C44" s="23">
        <v>1</v>
      </c>
      <c r="D44" s="19" t="s">
        <v>213</v>
      </c>
      <c r="E44" s="22" t="s">
        <v>385</v>
      </c>
      <c r="F44" s="23">
        <v>1</v>
      </c>
      <c r="G44" s="19" t="s">
        <v>218</v>
      </c>
      <c r="H44" s="24" t="s">
        <v>36</v>
      </c>
      <c r="I44" s="23">
        <v>1</v>
      </c>
      <c r="J44" s="19" t="s">
        <v>276</v>
      </c>
      <c r="K44" s="25" t="s">
        <v>73</v>
      </c>
      <c r="L44" s="19" t="s">
        <v>337</v>
      </c>
      <c r="M44" s="42" t="s">
        <v>379</v>
      </c>
      <c r="N44" s="23">
        <v>1</v>
      </c>
      <c r="O44" s="22" t="s">
        <v>131</v>
      </c>
      <c r="P44" s="30" t="s">
        <v>397</v>
      </c>
      <c r="Q44" s="23">
        <v>1</v>
      </c>
      <c r="R44" s="25" t="s">
        <v>185</v>
      </c>
      <c r="S44" s="22" t="s">
        <v>131</v>
      </c>
      <c r="T44" s="22" t="s">
        <v>437</v>
      </c>
      <c r="U44" s="19" t="s">
        <v>389</v>
      </c>
      <c r="V44" s="27">
        <v>0</v>
      </c>
      <c r="W44" s="27">
        <v>0</v>
      </c>
      <c r="X44" s="27">
        <v>0</v>
      </c>
      <c r="Y44" s="27">
        <v>0</v>
      </c>
      <c r="Z44" s="27">
        <v>80</v>
      </c>
      <c r="AA44" s="27">
        <f t="shared" si="0"/>
        <v>80</v>
      </c>
      <c r="AB44" s="28" t="s">
        <v>212</v>
      </c>
      <c r="AC44" s="32"/>
      <c r="AD44" s="29"/>
    </row>
    <row r="45" spans="1:30" ht="80.25" customHeight="1">
      <c r="A45" s="22">
        <v>4</v>
      </c>
      <c r="B45" s="22" t="s">
        <v>384</v>
      </c>
      <c r="C45" s="23">
        <v>1</v>
      </c>
      <c r="D45" s="19" t="s">
        <v>213</v>
      </c>
      <c r="E45" s="22" t="s">
        <v>385</v>
      </c>
      <c r="F45" s="23">
        <v>1</v>
      </c>
      <c r="G45" s="19" t="s">
        <v>218</v>
      </c>
      <c r="H45" s="24" t="s">
        <v>36</v>
      </c>
      <c r="I45" s="23">
        <v>1</v>
      </c>
      <c r="J45" s="19" t="s">
        <v>277</v>
      </c>
      <c r="K45" s="25" t="s">
        <v>74</v>
      </c>
      <c r="L45" s="19" t="s">
        <v>338</v>
      </c>
      <c r="M45" s="22" t="s">
        <v>375</v>
      </c>
      <c r="N45" s="23">
        <v>1</v>
      </c>
      <c r="O45" s="22" t="s">
        <v>132</v>
      </c>
      <c r="P45" s="30">
        <v>0.85</v>
      </c>
      <c r="Q45" s="23">
        <v>0.85</v>
      </c>
      <c r="R45" s="25" t="s">
        <v>186</v>
      </c>
      <c r="S45" s="22" t="s">
        <v>132</v>
      </c>
      <c r="T45" s="19" t="s">
        <v>390</v>
      </c>
      <c r="U45" s="19" t="s">
        <v>389</v>
      </c>
      <c r="V45" s="27">
        <v>10</v>
      </c>
      <c r="W45" s="27">
        <v>0</v>
      </c>
      <c r="X45" s="27">
        <v>0</v>
      </c>
      <c r="Y45" s="27">
        <v>0</v>
      </c>
      <c r="Z45" s="27">
        <v>0</v>
      </c>
      <c r="AA45" s="27">
        <f t="shared" si="0"/>
        <v>10</v>
      </c>
      <c r="AB45" s="28" t="s">
        <v>212</v>
      </c>
      <c r="AC45" s="32"/>
      <c r="AD45" s="29"/>
    </row>
    <row r="46" spans="1:30" ht="128.25" customHeight="1">
      <c r="A46" s="22">
        <v>4</v>
      </c>
      <c r="B46" s="22" t="s">
        <v>384</v>
      </c>
      <c r="C46" s="23">
        <v>1</v>
      </c>
      <c r="D46" s="19" t="s">
        <v>213</v>
      </c>
      <c r="E46" s="22" t="s">
        <v>385</v>
      </c>
      <c r="F46" s="23">
        <v>1</v>
      </c>
      <c r="G46" s="19" t="s">
        <v>218</v>
      </c>
      <c r="H46" s="24" t="s">
        <v>36</v>
      </c>
      <c r="I46" s="23">
        <v>1</v>
      </c>
      <c r="J46" s="19" t="s">
        <v>278</v>
      </c>
      <c r="K46" s="25" t="s">
        <v>232</v>
      </c>
      <c r="L46" s="19" t="s">
        <v>339</v>
      </c>
      <c r="M46" s="22" t="s">
        <v>375</v>
      </c>
      <c r="N46" s="23">
        <v>1</v>
      </c>
      <c r="O46" s="22" t="s">
        <v>133</v>
      </c>
      <c r="P46" s="30">
        <v>0</v>
      </c>
      <c r="Q46" s="23" t="s">
        <v>420</v>
      </c>
      <c r="R46" s="43" t="s">
        <v>187</v>
      </c>
      <c r="S46" s="22" t="s">
        <v>133</v>
      </c>
      <c r="T46" s="22" t="s">
        <v>392</v>
      </c>
      <c r="U46" s="19" t="s">
        <v>389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f t="shared" si="0"/>
        <v>0</v>
      </c>
      <c r="AB46" s="28" t="s">
        <v>212</v>
      </c>
      <c r="AC46" s="32"/>
      <c r="AD46" s="29"/>
    </row>
    <row r="47" spans="1:30" ht="133.5" customHeight="1">
      <c r="A47" s="22">
        <v>4</v>
      </c>
      <c r="B47" s="22" t="s">
        <v>384</v>
      </c>
      <c r="C47" s="23">
        <v>1</v>
      </c>
      <c r="D47" s="19" t="s">
        <v>213</v>
      </c>
      <c r="E47" s="22" t="s">
        <v>385</v>
      </c>
      <c r="F47" s="23">
        <v>1</v>
      </c>
      <c r="G47" s="19" t="s">
        <v>218</v>
      </c>
      <c r="H47" s="24" t="s">
        <v>36</v>
      </c>
      <c r="I47" s="23">
        <v>1</v>
      </c>
      <c r="J47" s="19" t="s">
        <v>279</v>
      </c>
      <c r="K47" s="25" t="s">
        <v>75</v>
      </c>
      <c r="L47" s="19" t="s">
        <v>340</v>
      </c>
      <c r="M47" s="22" t="s">
        <v>375</v>
      </c>
      <c r="N47" s="23">
        <v>1</v>
      </c>
      <c r="O47" s="22" t="s">
        <v>134</v>
      </c>
      <c r="P47" s="30" t="s">
        <v>421</v>
      </c>
      <c r="Q47" s="23" t="s">
        <v>422</v>
      </c>
      <c r="R47" s="43" t="s">
        <v>187</v>
      </c>
      <c r="S47" s="22" t="s">
        <v>134</v>
      </c>
      <c r="T47" s="22" t="s">
        <v>392</v>
      </c>
      <c r="U47" s="19" t="s">
        <v>389</v>
      </c>
      <c r="V47" s="27">
        <v>312</v>
      </c>
      <c r="W47" s="27">
        <v>0</v>
      </c>
      <c r="X47" s="27">
        <v>0</v>
      </c>
      <c r="Y47" s="27">
        <v>0</v>
      </c>
      <c r="Z47" s="27">
        <v>0</v>
      </c>
      <c r="AA47" s="27">
        <f t="shared" si="0"/>
        <v>312</v>
      </c>
      <c r="AB47" s="28" t="s">
        <v>212</v>
      </c>
      <c r="AC47" s="32"/>
      <c r="AD47" s="29"/>
    </row>
    <row r="48" spans="1:30" ht="86.25" customHeight="1">
      <c r="A48" s="22">
        <v>4</v>
      </c>
      <c r="B48" s="22" t="s">
        <v>384</v>
      </c>
      <c r="C48" s="23">
        <v>1</v>
      </c>
      <c r="D48" s="19" t="s">
        <v>213</v>
      </c>
      <c r="E48" s="22" t="s">
        <v>385</v>
      </c>
      <c r="F48" s="23">
        <v>1</v>
      </c>
      <c r="G48" s="19" t="s">
        <v>218</v>
      </c>
      <c r="H48" s="24" t="s">
        <v>36</v>
      </c>
      <c r="I48" s="23">
        <v>1</v>
      </c>
      <c r="J48" s="19" t="s">
        <v>280</v>
      </c>
      <c r="K48" s="25" t="s">
        <v>76</v>
      </c>
      <c r="L48" s="19" t="s">
        <v>341</v>
      </c>
      <c r="M48" s="22" t="s">
        <v>375</v>
      </c>
      <c r="N48" s="23">
        <v>1</v>
      </c>
      <c r="O48" s="22" t="s">
        <v>135</v>
      </c>
      <c r="P48" s="30" t="s">
        <v>423</v>
      </c>
      <c r="Q48" s="23" t="s">
        <v>415</v>
      </c>
      <c r="R48" s="44" t="s">
        <v>188</v>
      </c>
      <c r="S48" s="22" t="s">
        <v>135</v>
      </c>
      <c r="T48" s="22" t="s">
        <v>392</v>
      </c>
      <c r="U48" s="19" t="s">
        <v>389</v>
      </c>
      <c r="V48" s="27">
        <v>10</v>
      </c>
      <c r="W48" s="27">
        <v>0</v>
      </c>
      <c r="X48" s="27">
        <v>0</v>
      </c>
      <c r="Y48" s="27">
        <v>0</v>
      </c>
      <c r="Z48" s="27">
        <v>0</v>
      </c>
      <c r="AA48" s="27">
        <f t="shared" si="0"/>
        <v>10</v>
      </c>
      <c r="AB48" s="28" t="s">
        <v>212</v>
      </c>
      <c r="AC48" s="32"/>
      <c r="AD48" s="29"/>
    </row>
    <row r="49" spans="1:30" ht="89.25" customHeight="1">
      <c r="A49" s="22">
        <v>4</v>
      </c>
      <c r="B49" s="22" t="s">
        <v>384</v>
      </c>
      <c r="C49" s="23">
        <v>1</v>
      </c>
      <c r="D49" s="19" t="s">
        <v>213</v>
      </c>
      <c r="E49" s="22" t="s">
        <v>385</v>
      </c>
      <c r="F49" s="23">
        <v>1</v>
      </c>
      <c r="G49" s="19" t="s">
        <v>218</v>
      </c>
      <c r="H49" s="24" t="s">
        <v>36</v>
      </c>
      <c r="I49" s="23">
        <v>1</v>
      </c>
      <c r="J49" s="19" t="s">
        <v>282</v>
      </c>
      <c r="K49" s="25" t="s">
        <v>77</v>
      </c>
      <c r="L49" s="19" t="s">
        <v>342</v>
      </c>
      <c r="M49" s="22" t="s">
        <v>375</v>
      </c>
      <c r="N49" s="23">
        <v>0</v>
      </c>
      <c r="O49" s="22" t="s">
        <v>136</v>
      </c>
      <c r="P49" s="30">
        <v>0</v>
      </c>
      <c r="Q49" s="23">
        <v>0</v>
      </c>
      <c r="R49" s="44" t="s">
        <v>189</v>
      </c>
      <c r="S49" s="22" t="s">
        <v>136</v>
      </c>
      <c r="T49" s="22" t="s">
        <v>392</v>
      </c>
      <c r="U49" s="19" t="s">
        <v>389</v>
      </c>
      <c r="V49" s="27">
        <v>32</v>
      </c>
      <c r="W49" s="27">
        <v>0</v>
      </c>
      <c r="X49" s="27">
        <v>0</v>
      </c>
      <c r="Y49" s="27">
        <v>0</v>
      </c>
      <c r="Z49" s="27">
        <v>0</v>
      </c>
      <c r="AA49" s="27">
        <f t="shared" si="0"/>
        <v>32</v>
      </c>
      <c r="AB49" s="28" t="s">
        <v>212</v>
      </c>
      <c r="AC49" s="32"/>
      <c r="AD49" s="29"/>
    </row>
    <row r="50" spans="1:30" ht="193.5" customHeight="1">
      <c r="A50" s="22">
        <v>4</v>
      </c>
      <c r="B50" s="22" t="s">
        <v>384</v>
      </c>
      <c r="C50" s="23">
        <v>1</v>
      </c>
      <c r="D50" s="19" t="s">
        <v>213</v>
      </c>
      <c r="E50" s="22" t="s">
        <v>385</v>
      </c>
      <c r="F50" s="23">
        <v>1</v>
      </c>
      <c r="G50" s="19" t="s">
        <v>218</v>
      </c>
      <c r="H50" s="24" t="s">
        <v>36</v>
      </c>
      <c r="I50" s="23">
        <v>1</v>
      </c>
      <c r="J50" s="19" t="s">
        <v>281</v>
      </c>
      <c r="K50" s="25" t="s">
        <v>78</v>
      </c>
      <c r="L50" s="19" t="s">
        <v>343</v>
      </c>
      <c r="M50" s="22" t="s">
        <v>375</v>
      </c>
      <c r="N50" s="23">
        <v>1</v>
      </c>
      <c r="O50" s="22" t="s">
        <v>131</v>
      </c>
      <c r="P50" s="30" t="s">
        <v>397</v>
      </c>
      <c r="Q50" s="23">
        <v>1</v>
      </c>
      <c r="R50" s="45" t="s">
        <v>236</v>
      </c>
      <c r="S50" s="22" t="s">
        <v>131</v>
      </c>
      <c r="T50" s="22" t="s">
        <v>393</v>
      </c>
      <c r="U50" s="19" t="s">
        <v>389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f t="shared" si="0"/>
        <v>0</v>
      </c>
      <c r="AB50" s="28" t="s">
        <v>212</v>
      </c>
      <c r="AC50" s="32"/>
      <c r="AD50" s="29"/>
    </row>
    <row r="51" spans="1:30" ht="78" customHeight="1">
      <c r="A51" s="22">
        <v>4</v>
      </c>
      <c r="B51" s="22" t="s">
        <v>384</v>
      </c>
      <c r="C51" s="23">
        <v>1</v>
      </c>
      <c r="D51" s="19" t="s">
        <v>213</v>
      </c>
      <c r="E51" s="22" t="s">
        <v>385</v>
      </c>
      <c r="F51" s="23">
        <v>1</v>
      </c>
      <c r="G51" s="19" t="s">
        <v>219</v>
      </c>
      <c r="H51" s="24" t="s">
        <v>36</v>
      </c>
      <c r="I51" s="23">
        <v>1</v>
      </c>
      <c r="J51" s="19" t="s">
        <v>283</v>
      </c>
      <c r="K51" s="24" t="s">
        <v>79</v>
      </c>
      <c r="L51" s="19" t="s">
        <v>344</v>
      </c>
      <c r="M51" s="46" t="s">
        <v>376</v>
      </c>
      <c r="N51" s="23">
        <v>1</v>
      </c>
      <c r="O51" s="22" t="s">
        <v>137</v>
      </c>
      <c r="P51" s="30" t="s">
        <v>397</v>
      </c>
      <c r="Q51" s="23">
        <v>1</v>
      </c>
      <c r="R51" s="24" t="s">
        <v>190</v>
      </c>
      <c r="S51" s="22" t="s">
        <v>137</v>
      </c>
      <c r="T51" s="19" t="s">
        <v>391</v>
      </c>
      <c r="U51" s="19" t="s">
        <v>389</v>
      </c>
      <c r="V51" s="27">
        <v>17</v>
      </c>
      <c r="W51" s="27">
        <v>0</v>
      </c>
      <c r="X51" s="27">
        <v>0</v>
      </c>
      <c r="Y51" s="27">
        <v>0</v>
      </c>
      <c r="Z51" s="27">
        <v>0</v>
      </c>
      <c r="AA51" s="27">
        <f t="shared" si="0"/>
        <v>17</v>
      </c>
      <c r="AB51" s="28" t="s">
        <v>212</v>
      </c>
      <c r="AC51" s="32"/>
      <c r="AD51" s="29"/>
    </row>
    <row r="52" spans="1:30" ht="89.25">
      <c r="A52" s="22">
        <v>4</v>
      </c>
      <c r="B52" s="22" t="s">
        <v>384</v>
      </c>
      <c r="C52" s="23">
        <v>1</v>
      </c>
      <c r="D52" s="19" t="s">
        <v>213</v>
      </c>
      <c r="E52" s="22" t="s">
        <v>385</v>
      </c>
      <c r="F52" s="23">
        <v>1</v>
      </c>
      <c r="G52" s="19" t="s">
        <v>219</v>
      </c>
      <c r="H52" s="24" t="s">
        <v>36</v>
      </c>
      <c r="I52" s="23">
        <v>1</v>
      </c>
      <c r="J52" s="19" t="s">
        <v>283</v>
      </c>
      <c r="K52" s="24" t="s">
        <v>79</v>
      </c>
      <c r="L52" s="19" t="s">
        <v>344</v>
      </c>
      <c r="M52" s="46" t="s">
        <v>376</v>
      </c>
      <c r="N52" s="23">
        <v>1</v>
      </c>
      <c r="O52" s="22" t="s">
        <v>138</v>
      </c>
      <c r="P52" s="30" t="s">
        <v>397</v>
      </c>
      <c r="Q52" s="23">
        <v>1</v>
      </c>
      <c r="R52" s="24" t="s">
        <v>190</v>
      </c>
      <c r="S52" s="22" t="s">
        <v>138</v>
      </c>
      <c r="T52" s="19" t="s">
        <v>391</v>
      </c>
      <c r="U52" s="19" t="s">
        <v>389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f t="shared" si="0"/>
        <v>0</v>
      </c>
      <c r="AB52" s="28" t="s">
        <v>212</v>
      </c>
      <c r="AC52" s="32"/>
      <c r="AD52" s="29"/>
    </row>
    <row r="53" spans="1:30" ht="78.75" customHeight="1">
      <c r="A53" s="22">
        <v>4</v>
      </c>
      <c r="B53" s="22" t="s">
        <v>384</v>
      </c>
      <c r="C53" s="23">
        <v>1</v>
      </c>
      <c r="D53" s="19" t="s">
        <v>213</v>
      </c>
      <c r="E53" s="22" t="s">
        <v>385</v>
      </c>
      <c r="F53" s="23">
        <v>1</v>
      </c>
      <c r="G53" s="19" t="s">
        <v>219</v>
      </c>
      <c r="H53" s="24" t="s">
        <v>36</v>
      </c>
      <c r="I53" s="23">
        <v>1</v>
      </c>
      <c r="J53" s="19" t="s">
        <v>283</v>
      </c>
      <c r="K53" s="24" t="s">
        <v>79</v>
      </c>
      <c r="L53" s="19" t="s">
        <v>344</v>
      </c>
      <c r="M53" s="46" t="s">
        <v>376</v>
      </c>
      <c r="N53" s="23">
        <v>1</v>
      </c>
      <c r="O53" s="22" t="s">
        <v>139</v>
      </c>
      <c r="P53" s="30" t="s">
        <v>397</v>
      </c>
      <c r="Q53" s="23">
        <v>1</v>
      </c>
      <c r="R53" s="24" t="s">
        <v>190</v>
      </c>
      <c r="S53" s="22" t="s">
        <v>139</v>
      </c>
      <c r="T53" s="19" t="s">
        <v>391</v>
      </c>
      <c r="U53" s="19" t="s">
        <v>389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f t="shared" si="0"/>
        <v>0</v>
      </c>
      <c r="AB53" s="28" t="s">
        <v>212</v>
      </c>
      <c r="AC53" s="32"/>
      <c r="AD53" s="29"/>
    </row>
    <row r="54" spans="1:30" ht="76.5">
      <c r="A54" s="22">
        <v>4</v>
      </c>
      <c r="B54" s="22" t="s">
        <v>384</v>
      </c>
      <c r="C54" s="23">
        <v>1</v>
      </c>
      <c r="D54" s="19" t="s">
        <v>213</v>
      </c>
      <c r="E54" s="22" t="s">
        <v>385</v>
      </c>
      <c r="F54" s="23">
        <v>1</v>
      </c>
      <c r="G54" s="19" t="s">
        <v>219</v>
      </c>
      <c r="H54" s="24" t="s">
        <v>36</v>
      </c>
      <c r="I54" s="23">
        <v>1</v>
      </c>
      <c r="J54" s="19" t="s">
        <v>283</v>
      </c>
      <c r="K54" s="24" t="s">
        <v>79</v>
      </c>
      <c r="L54" s="19" t="s">
        <v>344</v>
      </c>
      <c r="M54" s="46" t="s">
        <v>376</v>
      </c>
      <c r="N54" s="23">
        <v>1</v>
      </c>
      <c r="O54" s="22" t="s">
        <v>140</v>
      </c>
      <c r="P54" s="30" t="s">
        <v>397</v>
      </c>
      <c r="Q54" s="23">
        <v>1</v>
      </c>
      <c r="R54" s="24" t="s">
        <v>190</v>
      </c>
      <c r="S54" s="22" t="s">
        <v>140</v>
      </c>
      <c r="T54" s="19" t="s">
        <v>391</v>
      </c>
      <c r="U54" s="19" t="s">
        <v>389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f t="shared" si="0"/>
        <v>0</v>
      </c>
      <c r="AB54" s="28" t="s">
        <v>212</v>
      </c>
      <c r="AC54" s="32"/>
      <c r="AD54" s="29"/>
    </row>
    <row r="55" spans="1:30" ht="180" customHeight="1">
      <c r="A55" s="22">
        <v>4</v>
      </c>
      <c r="B55" s="22" t="s">
        <v>384</v>
      </c>
      <c r="C55" s="23">
        <v>1</v>
      </c>
      <c r="D55" s="19" t="s">
        <v>213</v>
      </c>
      <c r="E55" s="22" t="s">
        <v>385</v>
      </c>
      <c r="F55" s="23">
        <v>1</v>
      </c>
      <c r="G55" s="19" t="s">
        <v>219</v>
      </c>
      <c r="H55" s="24" t="s">
        <v>36</v>
      </c>
      <c r="I55" s="23">
        <v>1</v>
      </c>
      <c r="J55" s="19" t="s">
        <v>284</v>
      </c>
      <c r="K55" s="25" t="s">
        <v>80</v>
      </c>
      <c r="L55" s="19" t="s">
        <v>345</v>
      </c>
      <c r="M55" s="46" t="s">
        <v>376</v>
      </c>
      <c r="N55" s="23">
        <v>0.3</v>
      </c>
      <c r="O55" s="22" t="s">
        <v>141</v>
      </c>
      <c r="P55" s="30">
        <v>0.3</v>
      </c>
      <c r="Q55" s="23">
        <v>0.3</v>
      </c>
      <c r="R55" s="44" t="s">
        <v>191</v>
      </c>
      <c r="S55" s="22" t="s">
        <v>141</v>
      </c>
      <c r="T55" s="19" t="s">
        <v>391</v>
      </c>
      <c r="U55" s="19" t="s">
        <v>389</v>
      </c>
      <c r="V55" s="27">
        <v>123</v>
      </c>
      <c r="W55" s="27">
        <v>0</v>
      </c>
      <c r="X55" s="27">
        <v>0</v>
      </c>
      <c r="Y55" s="27">
        <v>0</v>
      </c>
      <c r="Z55" s="27">
        <v>0</v>
      </c>
      <c r="AA55" s="27">
        <f t="shared" si="0"/>
        <v>123</v>
      </c>
      <c r="AB55" s="28" t="s">
        <v>212</v>
      </c>
      <c r="AC55" s="32"/>
      <c r="AD55" s="29"/>
    </row>
    <row r="56" spans="1:30" ht="102">
      <c r="A56" s="22">
        <v>4</v>
      </c>
      <c r="B56" s="22" t="s">
        <v>384</v>
      </c>
      <c r="C56" s="23">
        <v>1</v>
      </c>
      <c r="D56" s="19" t="s">
        <v>213</v>
      </c>
      <c r="E56" s="22" t="s">
        <v>385</v>
      </c>
      <c r="F56" s="23">
        <v>1</v>
      </c>
      <c r="G56" s="19" t="s">
        <v>219</v>
      </c>
      <c r="H56" s="24" t="s">
        <v>36</v>
      </c>
      <c r="I56" s="23">
        <v>1</v>
      </c>
      <c r="J56" s="19" t="s">
        <v>285</v>
      </c>
      <c r="K56" s="25" t="s">
        <v>81</v>
      </c>
      <c r="L56" s="19" t="s">
        <v>346</v>
      </c>
      <c r="M56" s="22" t="s">
        <v>372</v>
      </c>
      <c r="N56" s="23">
        <v>0.08</v>
      </c>
      <c r="O56" s="22" t="s">
        <v>142</v>
      </c>
      <c r="P56" s="30">
        <v>0.06</v>
      </c>
      <c r="Q56" s="23" t="s">
        <v>424</v>
      </c>
      <c r="R56" s="24" t="s">
        <v>192</v>
      </c>
      <c r="S56" s="22" t="s">
        <v>142</v>
      </c>
      <c r="T56" s="19" t="s">
        <v>391</v>
      </c>
      <c r="U56" s="19" t="s">
        <v>389</v>
      </c>
      <c r="V56" s="27">
        <v>40</v>
      </c>
      <c r="W56" s="27">
        <v>0</v>
      </c>
      <c r="X56" s="27">
        <v>0</v>
      </c>
      <c r="Y56" s="27">
        <v>0</v>
      </c>
      <c r="Z56" s="27">
        <v>0</v>
      </c>
      <c r="AA56" s="27">
        <f t="shared" si="0"/>
        <v>40</v>
      </c>
      <c r="AB56" s="28" t="s">
        <v>212</v>
      </c>
      <c r="AC56" s="32"/>
      <c r="AD56" s="29"/>
    </row>
    <row r="57" spans="1:30" ht="102">
      <c r="A57" s="22">
        <v>4</v>
      </c>
      <c r="B57" s="22" t="s">
        <v>384</v>
      </c>
      <c r="C57" s="23">
        <v>1</v>
      </c>
      <c r="D57" s="19" t="s">
        <v>213</v>
      </c>
      <c r="E57" s="22" t="s">
        <v>385</v>
      </c>
      <c r="F57" s="23">
        <v>1</v>
      </c>
      <c r="G57" s="19" t="s">
        <v>219</v>
      </c>
      <c r="H57" s="24" t="s">
        <v>36</v>
      </c>
      <c r="I57" s="23">
        <v>1</v>
      </c>
      <c r="J57" s="19" t="s">
        <v>286</v>
      </c>
      <c r="K57" s="25" t="s">
        <v>82</v>
      </c>
      <c r="L57" s="19" t="s">
        <v>348</v>
      </c>
      <c r="M57" s="22" t="s">
        <v>372</v>
      </c>
      <c r="N57" s="23" t="s">
        <v>230</v>
      </c>
      <c r="O57" s="22" t="s">
        <v>143</v>
      </c>
      <c r="P57" s="30" t="s">
        <v>425</v>
      </c>
      <c r="Q57" s="23" t="s">
        <v>426</v>
      </c>
      <c r="R57" s="24" t="s">
        <v>192</v>
      </c>
      <c r="S57" s="22" t="s">
        <v>143</v>
      </c>
      <c r="T57" s="19" t="s">
        <v>391</v>
      </c>
      <c r="U57" s="19" t="s">
        <v>389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f t="shared" si="0"/>
        <v>0</v>
      </c>
      <c r="AB57" s="28" t="s">
        <v>212</v>
      </c>
      <c r="AC57" s="32"/>
      <c r="AD57" s="29"/>
    </row>
    <row r="58" spans="1:30" ht="102.75" customHeight="1">
      <c r="A58" s="22">
        <v>4</v>
      </c>
      <c r="B58" s="22" t="s">
        <v>384</v>
      </c>
      <c r="C58" s="23">
        <v>1</v>
      </c>
      <c r="D58" s="19" t="s">
        <v>213</v>
      </c>
      <c r="E58" s="22" t="s">
        <v>385</v>
      </c>
      <c r="F58" s="23">
        <v>1</v>
      </c>
      <c r="G58" s="19" t="s">
        <v>219</v>
      </c>
      <c r="H58" s="24" t="s">
        <v>36</v>
      </c>
      <c r="I58" s="23">
        <v>1</v>
      </c>
      <c r="J58" s="19" t="s">
        <v>287</v>
      </c>
      <c r="K58" s="25" t="s">
        <v>83</v>
      </c>
      <c r="L58" s="19" t="s">
        <v>347</v>
      </c>
      <c r="M58" s="22" t="s">
        <v>372</v>
      </c>
      <c r="N58" s="23">
        <v>1</v>
      </c>
      <c r="O58" s="22" t="s">
        <v>144</v>
      </c>
      <c r="P58" s="30" t="s">
        <v>397</v>
      </c>
      <c r="Q58" s="23">
        <v>1</v>
      </c>
      <c r="R58" s="25" t="s">
        <v>235</v>
      </c>
      <c r="S58" s="22" t="s">
        <v>144</v>
      </c>
      <c r="T58" s="19" t="s">
        <v>391</v>
      </c>
      <c r="U58" s="19" t="s">
        <v>389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f t="shared" si="0"/>
        <v>0</v>
      </c>
      <c r="AB58" s="28" t="s">
        <v>212</v>
      </c>
      <c r="AC58" s="32"/>
      <c r="AD58" s="29"/>
    </row>
    <row r="59" spans="1:30" ht="145.5" customHeight="1">
      <c r="A59" s="22">
        <v>4</v>
      </c>
      <c r="B59" s="22" t="s">
        <v>384</v>
      </c>
      <c r="C59" s="23">
        <v>1</v>
      </c>
      <c r="D59" s="19" t="s">
        <v>213</v>
      </c>
      <c r="E59" s="22" t="s">
        <v>385</v>
      </c>
      <c r="F59" s="23">
        <v>1</v>
      </c>
      <c r="G59" s="19" t="s">
        <v>218</v>
      </c>
      <c r="H59" s="47" t="s">
        <v>35</v>
      </c>
      <c r="I59" s="23">
        <v>1</v>
      </c>
      <c r="J59" s="19" t="s">
        <v>288</v>
      </c>
      <c r="K59" s="25" t="s">
        <v>84</v>
      </c>
      <c r="L59" s="19" t="s">
        <v>349</v>
      </c>
      <c r="M59" s="46" t="s">
        <v>380</v>
      </c>
      <c r="N59" s="23">
        <v>1</v>
      </c>
      <c r="O59" s="22" t="s">
        <v>145</v>
      </c>
      <c r="P59" s="11" t="s">
        <v>427</v>
      </c>
      <c r="Q59" s="23">
        <v>1</v>
      </c>
      <c r="R59" s="25" t="s">
        <v>193</v>
      </c>
      <c r="S59" s="22" t="s">
        <v>145</v>
      </c>
      <c r="T59" s="22" t="s">
        <v>392</v>
      </c>
      <c r="U59" s="19" t="s">
        <v>389</v>
      </c>
      <c r="V59" s="27">
        <v>49</v>
      </c>
      <c r="W59" s="27">
        <v>0</v>
      </c>
      <c r="X59" s="27">
        <v>0</v>
      </c>
      <c r="Y59" s="27">
        <v>0</v>
      </c>
      <c r="Z59" s="27">
        <v>0</v>
      </c>
      <c r="AA59" s="27">
        <f t="shared" si="0"/>
        <v>49</v>
      </c>
      <c r="AB59" s="28" t="s">
        <v>212</v>
      </c>
      <c r="AC59" s="32"/>
      <c r="AD59" s="29"/>
    </row>
    <row r="60" spans="1:30" ht="76.5">
      <c r="A60" s="22">
        <v>4</v>
      </c>
      <c r="B60" s="22" t="s">
        <v>384</v>
      </c>
      <c r="C60" s="23">
        <v>1</v>
      </c>
      <c r="D60" s="19" t="s">
        <v>213</v>
      </c>
      <c r="E60" s="22" t="s">
        <v>385</v>
      </c>
      <c r="F60" s="23">
        <v>1</v>
      </c>
      <c r="G60" s="19" t="s">
        <v>218</v>
      </c>
      <c r="H60" s="47" t="s">
        <v>35</v>
      </c>
      <c r="I60" s="23">
        <v>1</v>
      </c>
      <c r="J60" s="19" t="s">
        <v>289</v>
      </c>
      <c r="K60" s="25" t="s">
        <v>85</v>
      </c>
      <c r="L60" s="19" t="s">
        <v>234</v>
      </c>
      <c r="M60" s="46" t="s">
        <v>380</v>
      </c>
      <c r="N60" s="23">
        <v>1</v>
      </c>
      <c r="O60" s="22" t="s">
        <v>146</v>
      </c>
      <c r="P60" s="23">
        <v>1</v>
      </c>
      <c r="Q60" s="23">
        <v>1</v>
      </c>
      <c r="R60" s="25" t="s">
        <v>194</v>
      </c>
      <c r="S60" s="22" t="s">
        <v>146</v>
      </c>
      <c r="T60" s="22" t="s">
        <v>392</v>
      </c>
      <c r="U60" s="19" t="s">
        <v>389</v>
      </c>
      <c r="V60" s="27">
        <v>34</v>
      </c>
      <c r="W60" s="27">
        <v>0</v>
      </c>
      <c r="X60" s="27">
        <v>0</v>
      </c>
      <c r="Y60" s="27">
        <v>0</v>
      </c>
      <c r="Z60" s="27">
        <v>0</v>
      </c>
      <c r="AA60" s="27">
        <f t="shared" si="0"/>
        <v>34</v>
      </c>
      <c r="AB60" s="28" t="s">
        <v>212</v>
      </c>
      <c r="AC60" s="32"/>
      <c r="AD60" s="29"/>
    </row>
    <row r="61" spans="1:30" ht="165" customHeight="1">
      <c r="A61" s="22">
        <v>4</v>
      </c>
      <c r="B61" s="22" t="s">
        <v>384</v>
      </c>
      <c r="C61" s="23">
        <v>1</v>
      </c>
      <c r="D61" s="19" t="s">
        <v>213</v>
      </c>
      <c r="E61" s="22" t="s">
        <v>385</v>
      </c>
      <c r="F61" s="23">
        <v>1</v>
      </c>
      <c r="G61" s="19" t="s">
        <v>218</v>
      </c>
      <c r="H61" s="47" t="s">
        <v>35</v>
      </c>
      <c r="I61" s="23">
        <v>1</v>
      </c>
      <c r="J61" s="19" t="s">
        <v>290</v>
      </c>
      <c r="K61" s="25" t="s">
        <v>210</v>
      </c>
      <c r="L61" s="19" t="s">
        <v>350</v>
      </c>
      <c r="M61" s="46" t="s">
        <v>380</v>
      </c>
      <c r="N61" s="23">
        <v>1</v>
      </c>
      <c r="O61" s="22" t="s">
        <v>147</v>
      </c>
      <c r="P61" s="30">
        <v>1</v>
      </c>
      <c r="Q61" s="23">
        <v>1</v>
      </c>
      <c r="R61" s="25" t="s">
        <v>195</v>
      </c>
      <c r="S61" s="22" t="s">
        <v>147</v>
      </c>
      <c r="T61" s="22" t="s">
        <v>392</v>
      </c>
      <c r="U61" s="19" t="s">
        <v>389</v>
      </c>
      <c r="V61" s="27">
        <v>17</v>
      </c>
      <c r="W61" s="27">
        <v>0</v>
      </c>
      <c r="X61" s="27">
        <v>0</v>
      </c>
      <c r="Y61" s="27">
        <v>0</v>
      </c>
      <c r="Z61" s="27">
        <v>0</v>
      </c>
      <c r="AA61" s="27">
        <f t="shared" si="0"/>
        <v>17</v>
      </c>
      <c r="AB61" s="28" t="s">
        <v>212</v>
      </c>
      <c r="AC61" s="32"/>
      <c r="AD61" s="29"/>
    </row>
    <row r="62" spans="1:30" ht="160.5" customHeight="1">
      <c r="A62" s="22">
        <v>4</v>
      </c>
      <c r="B62" s="22" t="s">
        <v>384</v>
      </c>
      <c r="C62" s="23">
        <v>1</v>
      </c>
      <c r="D62" s="19" t="s">
        <v>213</v>
      </c>
      <c r="E62" s="22" t="s">
        <v>385</v>
      </c>
      <c r="F62" s="23">
        <v>1</v>
      </c>
      <c r="G62" s="19" t="s">
        <v>220</v>
      </c>
      <c r="H62" s="24" t="s">
        <v>36</v>
      </c>
      <c r="I62" s="23">
        <v>1</v>
      </c>
      <c r="J62" s="19" t="s">
        <v>293</v>
      </c>
      <c r="K62" s="25" t="s">
        <v>86</v>
      </c>
      <c r="L62" s="19" t="s">
        <v>351</v>
      </c>
      <c r="M62" s="46" t="s">
        <v>381</v>
      </c>
      <c r="N62" s="23">
        <v>1</v>
      </c>
      <c r="O62" s="22" t="s">
        <v>148</v>
      </c>
      <c r="P62" s="23">
        <v>1</v>
      </c>
      <c r="Q62" s="23">
        <v>1</v>
      </c>
      <c r="R62" s="25" t="s">
        <v>196</v>
      </c>
      <c r="S62" s="22" t="s">
        <v>148</v>
      </c>
      <c r="T62" s="19" t="s">
        <v>391</v>
      </c>
      <c r="U62" s="19" t="s">
        <v>389</v>
      </c>
      <c r="V62" s="27">
        <v>26</v>
      </c>
      <c r="W62" s="27">
        <v>0</v>
      </c>
      <c r="X62" s="27">
        <v>0</v>
      </c>
      <c r="Y62" s="27">
        <v>0</v>
      </c>
      <c r="Z62" s="27">
        <v>0</v>
      </c>
      <c r="AA62" s="27">
        <f t="shared" si="0"/>
        <v>26</v>
      </c>
      <c r="AB62" s="28" t="s">
        <v>212</v>
      </c>
      <c r="AC62" s="32"/>
      <c r="AD62" s="29"/>
    </row>
    <row r="63" spans="1:30" ht="119.25" customHeight="1">
      <c r="A63" s="22">
        <v>4</v>
      </c>
      <c r="B63" s="22" t="s">
        <v>384</v>
      </c>
      <c r="C63" s="23">
        <v>1</v>
      </c>
      <c r="D63" s="19" t="s">
        <v>213</v>
      </c>
      <c r="E63" s="22" t="s">
        <v>385</v>
      </c>
      <c r="F63" s="23">
        <v>1</v>
      </c>
      <c r="G63" s="19" t="s">
        <v>220</v>
      </c>
      <c r="H63" s="24" t="s">
        <v>36</v>
      </c>
      <c r="I63" s="23">
        <v>1</v>
      </c>
      <c r="J63" s="19" t="s">
        <v>294</v>
      </c>
      <c r="K63" s="48" t="s">
        <v>87</v>
      </c>
      <c r="L63" s="19" t="s">
        <v>352</v>
      </c>
      <c r="M63" s="46" t="s">
        <v>381</v>
      </c>
      <c r="N63" s="23">
        <v>1</v>
      </c>
      <c r="O63" s="22" t="s">
        <v>149</v>
      </c>
      <c r="P63" s="30">
        <v>0.9</v>
      </c>
      <c r="Q63" s="23">
        <v>1</v>
      </c>
      <c r="R63" s="25" t="s">
        <v>197</v>
      </c>
      <c r="S63" s="22" t="s">
        <v>149</v>
      </c>
      <c r="T63" s="19" t="s">
        <v>391</v>
      </c>
      <c r="U63" s="19" t="s">
        <v>389</v>
      </c>
      <c r="V63" s="27">
        <v>17</v>
      </c>
      <c r="W63" s="27">
        <v>0</v>
      </c>
      <c r="X63" s="27">
        <v>0</v>
      </c>
      <c r="Y63" s="27">
        <v>0</v>
      </c>
      <c r="Z63" s="27">
        <v>0</v>
      </c>
      <c r="AA63" s="27">
        <f t="shared" si="0"/>
        <v>17</v>
      </c>
      <c r="AB63" s="28" t="s">
        <v>212</v>
      </c>
      <c r="AC63" s="32"/>
      <c r="AD63" s="29"/>
    </row>
    <row r="64" spans="1:30" ht="63.75">
      <c r="A64" s="22">
        <v>4</v>
      </c>
      <c r="B64" s="22" t="s">
        <v>384</v>
      </c>
      <c r="C64" s="23">
        <v>1</v>
      </c>
      <c r="D64" s="19" t="s">
        <v>213</v>
      </c>
      <c r="E64" s="22" t="s">
        <v>385</v>
      </c>
      <c r="F64" s="23">
        <v>1</v>
      </c>
      <c r="G64" s="19" t="s">
        <v>220</v>
      </c>
      <c r="H64" s="24" t="s">
        <v>36</v>
      </c>
      <c r="I64" s="23">
        <v>1</v>
      </c>
      <c r="J64" s="19" t="s">
        <v>295</v>
      </c>
      <c r="K64" s="25" t="s">
        <v>88</v>
      </c>
      <c r="L64" s="19" t="s">
        <v>353</v>
      </c>
      <c r="M64" s="46" t="s">
        <v>381</v>
      </c>
      <c r="N64" s="23">
        <v>1</v>
      </c>
      <c r="O64" s="22" t="s">
        <v>150</v>
      </c>
      <c r="P64" s="30">
        <v>1</v>
      </c>
      <c r="Q64" s="23">
        <v>1</v>
      </c>
      <c r="R64" s="48" t="s">
        <v>198</v>
      </c>
      <c r="S64" s="22" t="s">
        <v>150</v>
      </c>
      <c r="T64" s="19" t="s">
        <v>394</v>
      </c>
      <c r="U64" s="19" t="s">
        <v>389</v>
      </c>
      <c r="V64" s="27">
        <v>17</v>
      </c>
      <c r="W64" s="27">
        <v>0</v>
      </c>
      <c r="X64" s="27">
        <v>0</v>
      </c>
      <c r="Y64" s="27">
        <v>0</v>
      </c>
      <c r="Z64" s="27">
        <v>0</v>
      </c>
      <c r="AA64" s="27">
        <f t="shared" si="0"/>
        <v>17</v>
      </c>
      <c r="AB64" s="28" t="s">
        <v>212</v>
      </c>
      <c r="AC64" s="32"/>
      <c r="AD64" s="29"/>
    </row>
    <row r="65" spans="1:30" ht="132" customHeight="1">
      <c r="A65" s="22">
        <v>4</v>
      </c>
      <c r="B65" s="22" t="s">
        <v>384</v>
      </c>
      <c r="C65" s="23">
        <v>1</v>
      </c>
      <c r="D65" s="19" t="s">
        <v>213</v>
      </c>
      <c r="E65" s="22" t="s">
        <v>385</v>
      </c>
      <c r="F65" s="23">
        <v>1</v>
      </c>
      <c r="G65" s="19" t="s">
        <v>220</v>
      </c>
      <c r="H65" s="24" t="s">
        <v>36</v>
      </c>
      <c r="I65" s="23">
        <v>1</v>
      </c>
      <c r="J65" s="19" t="s">
        <v>296</v>
      </c>
      <c r="K65" s="25" t="s">
        <v>89</v>
      </c>
      <c r="L65" s="19" t="s">
        <v>354</v>
      </c>
      <c r="M65" s="46" t="s">
        <v>381</v>
      </c>
      <c r="N65" s="23">
        <v>1</v>
      </c>
      <c r="O65" s="22" t="s">
        <v>151</v>
      </c>
      <c r="P65" s="30">
        <v>1</v>
      </c>
      <c r="Q65" s="23">
        <v>1</v>
      </c>
      <c r="R65" s="25" t="s">
        <v>199</v>
      </c>
      <c r="S65" s="22" t="s">
        <v>151</v>
      </c>
      <c r="T65" s="19" t="s">
        <v>394</v>
      </c>
      <c r="U65" s="19" t="s">
        <v>389</v>
      </c>
      <c r="V65" s="27">
        <v>20</v>
      </c>
      <c r="W65" s="27">
        <v>0</v>
      </c>
      <c r="X65" s="27">
        <v>0</v>
      </c>
      <c r="Y65" s="27">
        <v>0</v>
      </c>
      <c r="Z65" s="27">
        <v>0</v>
      </c>
      <c r="AA65" s="27">
        <f t="shared" si="0"/>
        <v>20</v>
      </c>
      <c r="AB65" s="28" t="s">
        <v>212</v>
      </c>
      <c r="AC65" s="32"/>
      <c r="AD65" s="29"/>
    </row>
    <row r="66" spans="1:30" ht="63.75">
      <c r="A66" s="22">
        <v>4</v>
      </c>
      <c r="B66" s="22" t="s">
        <v>384</v>
      </c>
      <c r="C66" s="23">
        <v>1</v>
      </c>
      <c r="D66" s="19" t="s">
        <v>213</v>
      </c>
      <c r="E66" s="22" t="s">
        <v>385</v>
      </c>
      <c r="F66" s="23">
        <v>1</v>
      </c>
      <c r="G66" s="19" t="s">
        <v>218</v>
      </c>
      <c r="H66" s="24" t="s">
        <v>36</v>
      </c>
      <c r="I66" s="23">
        <v>1</v>
      </c>
      <c r="J66" s="19" t="s">
        <v>297</v>
      </c>
      <c r="K66" s="25" t="s">
        <v>90</v>
      </c>
      <c r="L66" s="19" t="s">
        <v>355</v>
      </c>
      <c r="M66" s="49" t="s">
        <v>377</v>
      </c>
      <c r="N66" s="23">
        <v>1</v>
      </c>
      <c r="O66" s="22" t="s">
        <v>152</v>
      </c>
      <c r="P66" s="30">
        <v>1</v>
      </c>
      <c r="Q66" s="23">
        <v>1</v>
      </c>
      <c r="R66" s="25" t="s">
        <v>200</v>
      </c>
      <c r="S66" s="22" t="s">
        <v>152</v>
      </c>
      <c r="T66" s="19" t="s">
        <v>395</v>
      </c>
      <c r="U66" s="19" t="s">
        <v>389</v>
      </c>
      <c r="V66" s="27">
        <v>666</v>
      </c>
      <c r="W66" s="27">
        <v>0</v>
      </c>
      <c r="X66" s="27">
        <v>0</v>
      </c>
      <c r="Y66" s="27">
        <v>10.71</v>
      </c>
      <c r="Z66" s="27">
        <v>0</v>
      </c>
      <c r="AA66" s="27">
        <f t="shared" si="0"/>
        <v>676.71</v>
      </c>
      <c r="AB66" s="28" t="s">
        <v>212</v>
      </c>
      <c r="AC66" s="32"/>
      <c r="AD66" s="29"/>
    </row>
    <row r="67" spans="1:30" ht="102">
      <c r="A67" s="22">
        <v>4</v>
      </c>
      <c r="B67" s="22" t="s">
        <v>384</v>
      </c>
      <c r="C67" s="23">
        <v>1</v>
      </c>
      <c r="D67" s="19" t="s">
        <v>213</v>
      </c>
      <c r="E67" s="22" t="s">
        <v>385</v>
      </c>
      <c r="F67" s="23">
        <v>1</v>
      </c>
      <c r="G67" s="19" t="s">
        <v>218</v>
      </c>
      <c r="H67" s="24" t="s">
        <v>36</v>
      </c>
      <c r="I67" s="23">
        <v>1</v>
      </c>
      <c r="J67" s="19" t="s">
        <v>298</v>
      </c>
      <c r="K67" s="25" t="s">
        <v>91</v>
      </c>
      <c r="L67" s="19" t="s">
        <v>356</v>
      </c>
      <c r="M67" s="49" t="s">
        <v>377</v>
      </c>
      <c r="N67" s="23">
        <v>1</v>
      </c>
      <c r="O67" s="22" t="s">
        <v>153</v>
      </c>
      <c r="P67" s="30">
        <v>0.9</v>
      </c>
      <c r="Q67" s="23">
        <v>1</v>
      </c>
      <c r="R67" s="25" t="s">
        <v>201</v>
      </c>
      <c r="S67" s="22" t="s">
        <v>153</v>
      </c>
      <c r="T67" s="19" t="s">
        <v>390</v>
      </c>
      <c r="U67" s="19" t="s">
        <v>389</v>
      </c>
      <c r="V67" s="27">
        <v>150</v>
      </c>
      <c r="W67" s="27">
        <v>0</v>
      </c>
      <c r="X67" s="27">
        <v>0</v>
      </c>
      <c r="Y67" s="27">
        <v>0</v>
      </c>
      <c r="Z67" s="27">
        <v>0</v>
      </c>
      <c r="AA67" s="27">
        <f t="shared" si="0"/>
        <v>150</v>
      </c>
      <c r="AB67" s="28" t="s">
        <v>212</v>
      </c>
      <c r="AC67" s="32"/>
      <c r="AD67" s="29"/>
    </row>
    <row r="68" spans="1:30" ht="51">
      <c r="A68" s="22">
        <v>4</v>
      </c>
      <c r="B68" s="22" t="s">
        <v>384</v>
      </c>
      <c r="C68" s="23">
        <v>1</v>
      </c>
      <c r="D68" s="19" t="s">
        <v>213</v>
      </c>
      <c r="E68" s="22" t="s">
        <v>385</v>
      </c>
      <c r="F68" s="23">
        <v>1</v>
      </c>
      <c r="G68" s="19" t="s">
        <v>218</v>
      </c>
      <c r="H68" s="24" t="s">
        <v>36</v>
      </c>
      <c r="I68" s="23">
        <v>1</v>
      </c>
      <c r="J68" s="19" t="s">
        <v>299</v>
      </c>
      <c r="K68" s="25" t="s">
        <v>92</v>
      </c>
      <c r="L68" s="19" t="s">
        <v>357</v>
      </c>
      <c r="M68" s="49" t="s">
        <v>377</v>
      </c>
      <c r="N68" s="23">
        <v>1</v>
      </c>
      <c r="O68" s="22" t="s">
        <v>154</v>
      </c>
      <c r="P68" s="30" t="s">
        <v>397</v>
      </c>
      <c r="Q68" s="23">
        <v>1</v>
      </c>
      <c r="R68" s="25" t="s">
        <v>202</v>
      </c>
      <c r="S68" s="22" t="s">
        <v>154</v>
      </c>
      <c r="T68" s="19" t="s">
        <v>395</v>
      </c>
      <c r="U68" s="19" t="s">
        <v>389</v>
      </c>
      <c r="V68" s="27">
        <v>216</v>
      </c>
      <c r="W68" s="27">
        <v>0</v>
      </c>
      <c r="X68" s="27">
        <v>0</v>
      </c>
      <c r="Y68" s="27">
        <v>0</v>
      </c>
      <c r="Z68" s="27">
        <v>0</v>
      </c>
      <c r="AA68" s="27">
        <f t="shared" si="0"/>
        <v>216</v>
      </c>
      <c r="AB68" s="28" t="s">
        <v>212</v>
      </c>
      <c r="AC68" s="32"/>
      <c r="AD68" s="29"/>
    </row>
    <row r="69" spans="1:30" ht="185.25" customHeight="1">
      <c r="A69" s="22">
        <v>4</v>
      </c>
      <c r="B69" s="22" t="s">
        <v>384</v>
      </c>
      <c r="C69" s="23">
        <v>1</v>
      </c>
      <c r="D69" s="19" t="s">
        <v>213</v>
      </c>
      <c r="E69" s="22" t="s">
        <v>385</v>
      </c>
      <c r="F69" s="23">
        <v>1</v>
      </c>
      <c r="G69" s="19" t="s">
        <v>221</v>
      </c>
      <c r="H69" s="24" t="s">
        <v>37</v>
      </c>
      <c r="I69" s="23">
        <v>1</v>
      </c>
      <c r="J69" s="19" t="s">
        <v>300</v>
      </c>
      <c r="K69" s="25" t="s">
        <v>93</v>
      </c>
      <c r="L69" s="19" t="s">
        <v>358</v>
      </c>
      <c r="M69" s="49" t="s">
        <v>382</v>
      </c>
      <c r="N69" s="23">
        <v>1</v>
      </c>
      <c r="O69" s="22" t="s">
        <v>155</v>
      </c>
      <c r="P69" s="30">
        <v>0.9</v>
      </c>
      <c r="Q69" s="23">
        <v>1</v>
      </c>
      <c r="R69" s="25" t="s">
        <v>203</v>
      </c>
      <c r="S69" s="22" t="s">
        <v>155</v>
      </c>
      <c r="T69" s="19" t="s">
        <v>394</v>
      </c>
      <c r="U69" s="19" t="s">
        <v>389</v>
      </c>
      <c r="V69" s="27">
        <v>60</v>
      </c>
      <c r="W69" s="27">
        <v>0</v>
      </c>
      <c r="X69" s="27">
        <v>135</v>
      </c>
      <c r="Y69" s="27">
        <v>0</v>
      </c>
      <c r="Z69" s="27">
        <v>0</v>
      </c>
      <c r="AA69" s="27">
        <f aca="true" t="shared" si="1" ref="AA69:AA74">V69+W69+X69+Y69+Z69</f>
        <v>195</v>
      </c>
      <c r="AB69" s="28" t="s">
        <v>212</v>
      </c>
      <c r="AC69" s="32"/>
      <c r="AD69" s="29"/>
    </row>
    <row r="70" spans="1:30" ht="99.75" customHeight="1">
      <c r="A70" s="22">
        <v>4</v>
      </c>
      <c r="B70" s="22" t="s">
        <v>384</v>
      </c>
      <c r="C70" s="23">
        <v>1</v>
      </c>
      <c r="D70" s="19" t="s">
        <v>213</v>
      </c>
      <c r="E70" s="22" t="s">
        <v>385</v>
      </c>
      <c r="F70" s="23">
        <v>1</v>
      </c>
      <c r="G70" s="19" t="s">
        <v>219</v>
      </c>
      <c r="H70" s="24" t="s">
        <v>37</v>
      </c>
      <c r="I70" s="23">
        <v>1</v>
      </c>
      <c r="J70" s="19" t="s">
        <v>301</v>
      </c>
      <c r="K70" s="25" t="s">
        <v>94</v>
      </c>
      <c r="L70" s="19" t="s">
        <v>359</v>
      </c>
      <c r="M70" s="49" t="s">
        <v>383</v>
      </c>
      <c r="N70" s="23">
        <v>1</v>
      </c>
      <c r="O70" s="22" t="s">
        <v>156</v>
      </c>
      <c r="P70" s="23">
        <v>1</v>
      </c>
      <c r="Q70" s="23">
        <v>1</v>
      </c>
      <c r="R70" s="25" t="s">
        <v>204</v>
      </c>
      <c r="S70" s="22" t="s">
        <v>156</v>
      </c>
      <c r="T70" s="19" t="s">
        <v>394</v>
      </c>
      <c r="U70" s="19" t="s">
        <v>389</v>
      </c>
      <c r="V70" s="27">
        <v>121</v>
      </c>
      <c r="W70" s="27">
        <v>0</v>
      </c>
      <c r="X70" s="27"/>
      <c r="Y70" s="27">
        <v>0</v>
      </c>
      <c r="Z70" s="27">
        <v>0</v>
      </c>
      <c r="AA70" s="27">
        <f t="shared" si="1"/>
        <v>121</v>
      </c>
      <c r="AB70" s="28" t="s">
        <v>212</v>
      </c>
      <c r="AC70" s="32"/>
      <c r="AD70" s="29"/>
    </row>
    <row r="71" spans="1:30" ht="76.5">
      <c r="A71" s="22">
        <v>4</v>
      </c>
      <c r="B71" s="22" t="s">
        <v>384</v>
      </c>
      <c r="C71" s="23">
        <v>1</v>
      </c>
      <c r="D71" s="19" t="s">
        <v>213</v>
      </c>
      <c r="E71" s="22" t="s">
        <v>385</v>
      </c>
      <c r="F71" s="23">
        <v>1</v>
      </c>
      <c r="G71" s="19" t="s">
        <v>219</v>
      </c>
      <c r="H71" s="24" t="s">
        <v>37</v>
      </c>
      <c r="I71" s="23">
        <v>1</v>
      </c>
      <c r="J71" s="19" t="s">
        <v>302</v>
      </c>
      <c r="K71" s="25" t="s">
        <v>95</v>
      </c>
      <c r="L71" s="19" t="s">
        <v>360</v>
      </c>
      <c r="M71" s="49" t="s">
        <v>383</v>
      </c>
      <c r="N71" s="23">
        <v>1</v>
      </c>
      <c r="O71" s="22" t="s">
        <v>157</v>
      </c>
      <c r="P71" s="30" t="s">
        <v>397</v>
      </c>
      <c r="Q71" s="23">
        <v>1</v>
      </c>
      <c r="R71" s="25" t="s">
        <v>205</v>
      </c>
      <c r="S71" s="22" t="s">
        <v>157</v>
      </c>
      <c r="T71" s="19" t="s">
        <v>394</v>
      </c>
      <c r="U71" s="19" t="s">
        <v>389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f t="shared" si="1"/>
        <v>0</v>
      </c>
      <c r="AB71" s="28" t="s">
        <v>212</v>
      </c>
      <c r="AC71" s="32"/>
      <c r="AD71" s="29"/>
    </row>
    <row r="72" spans="1:30" ht="57" customHeight="1">
      <c r="A72" s="22">
        <v>4</v>
      </c>
      <c r="B72" s="22" t="s">
        <v>384</v>
      </c>
      <c r="C72" s="23">
        <v>1</v>
      </c>
      <c r="D72" s="19" t="s">
        <v>213</v>
      </c>
      <c r="E72" s="22" t="s">
        <v>385</v>
      </c>
      <c r="F72" s="23">
        <v>1</v>
      </c>
      <c r="G72" s="19" t="s">
        <v>221</v>
      </c>
      <c r="H72" s="24" t="s">
        <v>38</v>
      </c>
      <c r="I72" s="23">
        <v>1</v>
      </c>
      <c r="J72" s="19" t="s">
        <v>303</v>
      </c>
      <c r="K72" s="25" t="s">
        <v>96</v>
      </c>
      <c r="L72" s="19" t="s">
        <v>361</v>
      </c>
      <c r="M72" s="30" t="s">
        <v>378</v>
      </c>
      <c r="N72" s="23">
        <v>1</v>
      </c>
      <c r="O72" s="22" t="s">
        <v>158</v>
      </c>
      <c r="P72" s="22" t="s">
        <v>428</v>
      </c>
      <c r="Q72" s="23">
        <v>1</v>
      </c>
      <c r="R72" s="25" t="s">
        <v>206</v>
      </c>
      <c r="S72" s="22" t="s">
        <v>158</v>
      </c>
      <c r="T72" s="19" t="s">
        <v>395</v>
      </c>
      <c r="U72" s="19" t="s">
        <v>389</v>
      </c>
      <c r="V72" s="27">
        <v>38</v>
      </c>
      <c r="W72" s="27">
        <v>0</v>
      </c>
      <c r="X72" s="27">
        <v>0</v>
      </c>
      <c r="Y72" s="27">
        <v>0</v>
      </c>
      <c r="Z72" s="27">
        <v>0</v>
      </c>
      <c r="AA72" s="27">
        <f t="shared" si="1"/>
        <v>38</v>
      </c>
      <c r="AB72" s="28" t="s">
        <v>212</v>
      </c>
      <c r="AC72" s="32"/>
      <c r="AD72" s="29"/>
    </row>
    <row r="73" spans="1:30" ht="94.5" customHeight="1">
      <c r="A73" s="22">
        <v>4</v>
      </c>
      <c r="B73" s="22" t="s">
        <v>384</v>
      </c>
      <c r="C73" s="23">
        <v>1</v>
      </c>
      <c r="D73" s="19" t="s">
        <v>213</v>
      </c>
      <c r="E73" s="22" t="s">
        <v>385</v>
      </c>
      <c r="F73" s="23">
        <v>1</v>
      </c>
      <c r="G73" s="19" t="s">
        <v>221</v>
      </c>
      <c r="H73" s="24" t="s">
        <v>38</v>
      </c>
      <c r="I73" s="23">
        <v>1</v>
      </c>
      <c r="J73" s="19" t="s">
        <v>291</v>
      </c>
      <c r="K73" s="25" t="s">
        <v>97</v>
      </c>
      <c r="L73" s="19" t="s">
        <v>362</v>
      </c>
      <c r="M73" s="30" t="s">
        <v>378</v>
      </c>
      <c r="N73" s="23">
        <v>1</v>
      </c>
      <c r="O73" s="22" t="s">
        <v>159</v>
      </c>
      <c r="P73" s="30" t="s">
        <v>429</v>
      </c>
      <c r="Q73" s="23">
        <v>1</v>
      </c>
      <c r="R73" s="25" t="s">
        <v>207</v>
      </c>
      <c r="S73" s="22" t="s">
        <v>159</v>
      </c>
      <c r="T73" s="19" t="s">
        <v>395</v>
      </c>
      <c r="U73" s="19" t="s">
        <v>389</v>
      </c>
      <c r="V73" s="27">
        <v>22</v>
      </c>
      <c r="W73" s="27">
        <v>0</v>
      </c>
      <c r="X73" s="27">
        <v>0</v>
      </c>
      <c r="Y73" s="27">
        <v>0</v>
      </c>
      <c r="Z73" s="27">
        <v>0</v>
      </c>
      <c r="AA73" s="27">
        <f t="shared" si="1"/>
        <v>22</v>
      </c>
      <c r="AB73" s="28" t="s">
        <v>212</v>
      </c>
      <c r="AC73" s="32"/>
      <c r="AD73" s="29"/>
    </row>
    <row r="74" spans="1:30" ht="87.75" customHeight="1">
      <c r="A74" s="22">
        <v>4</v>
      </c>
      <c r="B74" s="22" t="s">
        <v>384</v>
      </c>
      <c r="C74" s="23">
        <v>1</v>
      </c>
      <c r="D74" s="19" t="s">
        <v>213</v>
      </c>
      <c r="E74" s="22" t="s">
        <v>385</v>
      </c>
      <c r="F74" s="23">
        <v>1</v>
      </c>
      <c r="G74" s="19" t="s">
        <v>221</v>
      </c>
      <c r="H74" s="24" t="s">
        <v>38</v>
      </c>
      <c r="I74" s="23">
        <v>1</v>
      </c>
      <c r="J74" s="19" t="s">
        <v>292</v>
      </c>
      <c r="K74" s="25" t="s">
        <v>98</v>
      </c>
      <c r="L74" s="19" t="s">
        <v>363</v>
      </c>
      <c r="M74" s="30" t="s">
        <v>378</v>
      </c>
      <c r="N74" s="23">
        <v>1</v>
      </c>
      <c r="O74" s="22" t="s">
        <v>160</v>
      </c>
      <c r="P74" s="30">
        <v>1</v>
      </c>
      <c r="Q74" s="23">
        <v>1</v>
      </c>
      <c r="R74" s="25" t="s">
        <v>208</v>
      </c>
      <c r="S74" s="22" t="s">
        <v>160</v>
      </c>
      <c r="T74" s="19" t="s">
        <v>395</v>
      </c>
      <c r="U74" s="19" t="s">
        <v>389</v>
      </c>
      <c r="V74" s="27">
        <v>0</v>
      </c>
      <c r="W74" s="27">
        <v>0</v>
      </c>
      <c r="X74" s="27">
        <v>0</v>
      </c>
      <c r="Y74" s="27">
        <v>69</v>
      </c>
      <c r="Z74" s="27">
        <v>0</v>
      </c>
      <c r="AA74" s="27">
        <f t="shared" si="1"/>
        <v>69</v>
      </c>
      <c r="AB74" s="28" t="s">
        <v>212</v>
      </c>
      <c r="AC74" s="32"/>
      <c r="AD74" s="29"/>
    </row>
    <row r="75" spans="1:28" ht="18.75">
      <c r="A75" s="14"/>
      <c r="B75" s="13"/>
      <c r="C75" s="7"/>
      <c r="D75" s="7"/>
      <c r="E75" s="9"/>
      <c r="F75" s="16"/>
      <c r="G75" s="16"/>
      <c r="H75" s="7"/>
      <c r="I75" s="16"/>
      <c r="J75" s="16"/>
      <c r="K75" s="7"/>
      <c r="L75" s="16"/>
      <c r="N75" s="16"/>
      <c r="O75" s="16"/>
      <c r="P75" s="11"/>
      <c r="Q75" s="16"/>
      <c r="R75" s="8"/>
      <c r="S75" s="8"/>
      <c r="T75" s="7"/>
      <c r="U75" s="7"/>
      <c r="V75" s="7"/>
      <c r="W75" s="7"/>
      <c r="X75" s="7"/>
      <c r="Y75" s="7"/>
      <c r="Z75" s="7"/>
      <c r="AA75" s="7"/>
      <c r="AB75" s="7"/>
    </row>
    <row r="76" spans="1:28" ht="18.75">
      <c r="A76" s="14"/>
      <c r="B76" s="13"/>
      <c r="C76" s="7"/>
      <c r="D76" s="7"/>
      <c r="E76" s="9"/>
      <c r="F76" s="16"/>
      <c r="G76" s="16"/>
      <c r="H76" s="7"/>
      <c r="I76" s="16"/>
      <c r="J76" s="16"/>
      <c r="K76" s="7"/>
      <c r="L76" s="16"/>
      <c r="N76" s="16"/>
      <c r="O76" s="16"/>
      <c r="Q76" s="16"/>
      <c r="R76" s="8"/>
      <c r="S76" s="8"/>
      <c r="T76" s="7"/>
      <c r="U76" s="7"/>
      <c r="V76" s="7"/>
      <c r="W76" s="7"/>
      <c r="X76" s="7"/>
      <c r="Y76" s="7"/>
      <c r="Z76" s="7"/>
      <c r="AA76" s="7"/>
      <c r="AB76" s="7"/>
    </row>
    <row r="77" spans="1:28" ht="18.75">
      <c r="A77" s="14"/>
      <c r="B77" s="13"/>
      <c r="C77" s="7"/>
      <c r="D77" s="7"/>
      <c r="E77" s="9"/>
      <c r="F77" s="16"/>
      <c r="G77" s="16"/>
      <c r="H77" s="7"/>
      <c r="I77" s="16"/>
      <c r="J77" s="16"/>
      <c r="K77" s="7"/>
      <c r="L77" s="16"/>
      <c r="M77" s="13"/>
      <c r="N77" s="16"/>
      <c r="O77" s="16"/>
      <c r="P77" s="16"/>
      <c r="Q77" s="16"/>
      <c r="R77" s="8"/>
      <c r="S77" s="8"/>
      <c r="T77" s="7"/>
      <c r="U77" s="7"/>
      <c r="V77" s="7"/>
      <c r="W77" s="7"/>
      <c r="X77" s="7"/>
      <c r="Y77" s="7"/>
      <c r="Z77" s="7"/>
      <c r="AA77" s="7"/>
      <c r="AB77" s="7"/>
    </row>
    <row r="78" spans="1:28" ht="18.75">
      <c r="A78" s="14"/>
      <c r="B78" s="13"/>
      <c r="C78" s="7"/>
      <c r="D78" s="7"/>
      <c r="E78" s="9"/>
      <c r="F78" s="16"/>
      <c r="G78" s="16"/>
      <c r="H78" s="7"/>
      <c r="I78" s="16"/>
      <c r="J78" s="16"/>
      <c r="K78" s="7"/>
      <c r="L78" s="16"/>
      <c r="M78" s="13"/>
      <c r="N78" s="16"/>
      <c r="O78" s="16"/>
      <c r="P78" s="16"/>
      <c r="Q78" s="16"/>
      <c r="R78" s="8"/>
      <c r="S78" s="8"/>
      <c r="T78" s="7"/>
      <c r="U78" s="7"/>
      <c r="V78" s="7"/>
      <c r="W78" s="7"/>
      <c r="X78" s="7"/>
      <c r="Y78" s="7"/>
      <c r="Z78" s="7"/>
      <c r="AA78" s="7"/>
      <c r="AB78" s="7"/>
    </row>
    <row r="79" spans="1:28" ht="18.75">
      <c r="A79" s="14"/>
      <c r="B79" s="13"/>
      <c r="C79" s="7"/>
      <c r="D79" s="7"/>
      <c r="E79" s="9"/>
      <c r="F79" s="16"/>
      <c r="G79" s="16"/>
      <c r="H79" s="7"/>
      <c r="I79" s="16"/>
      <c r="J79" s="16"/>
      <c r="K79" s="7"/>
      <c r="L79" s="16"/>
      <c r="M79" s="13"/>
      <c r="N79" s="16"/>
      <c r="O79" s="16"/>
      <c r="P79" s="16"/>
      <c r="Q79" s="16"/>
      <c r="R79" s="8"/>
      <c r="S79" s="8"/>
      <c r="T79" s="7"/>
      <c r="U79" s="7"/>
      <c r="V79" s="7"/>
      <c r="W79" s="7"/>
      <c r="X79" s="7"/>
      <c r="Y79" s="7"/>
      <c r="Z79" s="7"/>
      <c r="AA79" s="7"/>
      <c r="AB79" s="7"/>
    </row>
    <row r="80" spans="1:28" ht="18.75">
      <c r="A80" s="14"/>
      <c r="B80" s="13"/>
      <c r="C80" s="7"/>
      <c r="D80" s="7"/>
      <c r="E80" s="9"/>
      <c r="F80" s="16"/>
      <c r="G80" s="16"/>
      <c r="H80" s="7"/>
      <c r="I80" s="16"/>
      <c r="J80" s="16"/>
      <c r="K80" s="7"/>
      <c r="L80" s="16"/>
      <c r="M80" s="13"/>
      <c r="N80" s="16"/>
      <c r="O80" s="16"/>
      <c r="P80" s="16"/>
      <c r="Q80" s="16"/>
      <c r="R80" s="8"/>
      <c r="S80" s="8"/>
      <c r="T80" s="7"/>
      <c r="U80" s="7"/>
      <c r="V80" s="7"/>
      <c r="W80" s="7"/>
      <c r="X80" s="7"/>
      <c r="Y80" s="7"/>
      <c r="Z80" s="7"/>
      <c r="AA80" s="7"/>
      <c r="AB80" s="7"/>
    </row>
    <row r="81" spans="1:28" ht="18.75">
      <c r="A81" s="14"/>
      <c r="B81" s="13"/>
      <c r="C81" s="7"/>
      <c r="D81" s="7"/>
      <c r="E81" s="9"/>
      <c r="F81" s="16"/>
      <c r="G81" s="16"/>
      <c r="H81" s="7"/>
      <c r="I81" s="16"/>
      <c r="J81" s="16"/>
      <c r="K81" s="7"/>
      <c r="L81" s="16"/>
      <c r="M81" s="13"/>
      <c r="N81" s="16"/>
      <c r="O81" s="16"/>
      <c r="P81" s="16"/>
      <c r="Q81" s="16"/>
      <c r="R81" s="8"/>
      <c r="S81" s="8"/>
      <c r="T81" s="7"/>
      <c r="U81" s="7"/>
      <c r="V81" s="7"/>
      <c r="W81" s="7"/>
      <c r="X81" s="7"/>
      <c r="Y81" s="7"/>
      <c r="Z81" s="7"/>
      <c r="AA81" s="7"/>
      <c r="AB81" s="7"/>
    </row>
    <row r="82" spans="1:28" ht="18.75">
      <c r="A82" s="14"/>
      <c r="B82" s="13"/>
      <c r="C82" s="7"/>
      <c r="D82" s="7"/>
      <c r="E82" s="9"/>
      <c r="F82" s="16"/>
      <c r="G82" s="16"/>
      <c r="H82" s="7"/>
      <c r="I82" s="16"/>
      <c r="J82" s="16"/>
      <c r="K82" s="7"/>
      <c r="L82" s="16"/>
      <c r="M82" s="13"/>
      <c r="N82" s="16"/>
      <c r="O82" s="16"/>
      <c r="P82" s="16"/>
      <c r="Q82" s="16"/>
      <c r="R82" s="8"/>
      <c r="S82" s="8"/>
      <c r="T82" s="7"/>
      <c r="U82" s="7"/>
      <c r="V82" s="7"/>
      <c r="W82" s="7"/>
      <c r="X82" s="7"/>
      <c r="Y82" s="7"/>
      <c r="Z82" s="7"/>
      <c r="AA82" s="7"/>
      <c r="AB82" s="7"/>
    </row>
    <row r="83" spans="1:28" ht="18.75">
      <c r="A83" s="14"/>
      <c r="B83" s="13"/>
      <c r="C83" s="7"/>
      <c r="D83" s="7"/>
      <c r="E83" s="9"/>
      <c r="F83" s="16"/>
      <c r="G83" s="16"/>
      <c r="H83" s="7"/>
      <c r="I83" s="16"/>
      <c r="J83" s="16"/>
      <c r="K83" s="7"/>
      <c r="L83" s="16"/>
      <c r="M83" s="13"/>
      <c r="N83" s="16"/>
      <c r="O83" s="16"/>
      <c r="P83" s="16"/>
      <c r="Q83" s="16"/>
      <c r="R83" s="8"/>
      <c r="S83" s="8"/>
      <c r="T83" s="7"/>
      <c r="U83" s="7"/>
      <c r="V83" s="7"/>
      <c r="W83" s="7"/>
      <c r="X83" s="7"/>
      <c r="Y83" s="7"/>
      <c r="Z83" s="7"/>
      <c r="AA83" s="7"/>
      <c r="AB83" s="7"/>
    </row>
    <row r="84" spans="1:28" ht="18.75">
      <c r="A84" s="14"/>
      <c r="B84" s="13"/>
      <c r="C84" s="7"/>
      <c r="D84" s="7"/>
      <c r="E84" s="9"/>
      <c r="F84" s="16"/>
      <c r="G84" s="16"/>
      <c r="H84" s="7"/>
      <c r="I84" s="16"/>
      <c r="J84" s="16"/>
      <c r="K84" s="7"/>
      <c r="L84" s="16"/>
      <c r="M84" s="13"/>
      <c r="N84" s="16"/>
      <c r="O84" s="16"/>
      <c r="P84" s="16"/>
      <c r="Q84" s="16"/>
      <c r="R84" s="8"/>
      <c r="S84" s="8"/>
      <c r="T84" s="7"/>
      <c r="U84" s="7"/>
      <c r="V84" s="7"/>
      <c r="W84" s="7"/>
      <c r="X84" s="7"/>
      <c r="Y84" s="7"/>
      <c r="Z84" s="7"/>
      <c r="AA84" s="7"/>
      <c r="AB84" s="7"/>
    </row>
    <row r="85" spans="1:28" ht="18.75">
      <c r="A85" s="14"/>
      <c r="B85" s="13"/>
      <c r="C85" s="7"/>
      <c r="D85" s="7"/>
      <c r="E85" s="9"/>
      <c r="F85" s="16"/>
      <c r="G85" s="16"/>
      <c r="H85" s="7"/>
      <c r="I85" s="16"/>
      <c r="J85" s="16"/>
      <c r="K85" s="7"/>
      <c r="L85" s="16"/>
      <c r="M85" s="13"/>
      <c r="N85" s="16"/>
      <c r="O85" s="16"/>
      <c r="P85" s="16"/>
      <c r="Q85" s="16"/>
      <c r="R85" s="8"/>
      <c r="S85" s="8"/>
      <c r="T85" s="7"/>
      <c r="U85" s="7"/>
      <c r="V85" s="7"/>
      <c r="W85" s="7"/>
      <c r="X85" s="7"/>
      <c r="Y85" s="7"/>
      <c r="Z85" s="7"/>
      <c r="AA85" s="7"/>
      <c r="AB85" s="7"/>
    </row>
    <row r="86" spans="1:28" ht="18.75">
      <c r="A86" s="14"/>
      <c r="B86" s="13"/>
      <c r="C86" s="7"/>
      <c r="D86" s="7"/>
      <c r="E86" s="9"/>
      <c r="F86" s="16"/>
      <c r="G86" s="16"/>
      <c r="H86" s="7"/>
      <c r="I86" s="16"/>
      <c r="J86" s="16"/>
      <c r="K86" s="7"/>
      <c r="L86" s="16"/>
      <c r="M86" s="13"/>
      <c r="N86" s="16"/>
      <c r="O86" s="16"/>
      <c r="P86" s="16"/>
      <c r="Q86" s="16"/>
      <c r="R86" s="8"/>
      <c r="S86" s="8"/>
      <c r="T86" s="7"/>
      <c r="U86" s="7"/>
      <c r="V86" s="7"/>
      <c r="W86" s="7"/>
      <c r="X86" s="7"/>
      <c r="Y86" s="7"/>
      <c r="Z86" s="7"/>
      <c r="AA86" s="7"/>
      <c r="AB86" s="7"/>
    </row>
    <row r="87" spans="1:28" ht="18.75">
      <c r="A87" s="14"/>
      <c r="B87" s="13"/>
      <c r="C87" s="7"/>
      <c r="D87" s="7"/>
      <c r="E87" s="9"/>
      <c r="F87" s="16"/>
      <c r="G87" s="16"/>
      <c r="H87" s="7"/>
      <c r="I87" s="16"/>
      <c r="J87" s="16"/>
      <c r="K87" s="7"/>
      <c r="L87" s="16"/>
      <c r="M87" s="13"/>
      <c r="N87" s="16"/>
      <c r="O87" s="16"/>
      <c r="P87" s="16"/>
      <c r="Q87" s="16"/>
      <c r="R87" s="8"/>
      <c r="S87" s="8"/>
      <c r="T87" s="7"/>
      <c r="U87" s="7"/>
      <c r="V87" s="7"/>
      <c r="W87" s="7"/>
      <c r="X87" s="7"/>
      <c r="Y87" s="7"/>
      <c r="Z87" s="7"/>
      <c r="AA87" s="7"/>
      <c r="AB87" s="7"/>
    </row>
    <row r="88" spans="1:28" ht="18.75">
      <c r="A88" s="14"/>
      <c r="B88" s="13"/>
      <c r="C88" s="7"/>
      <c r="D88" s="7"/>
      <c r="E88" s="9"/>
      <c r="F88" s="16"/>
      <c r="G88" s="16"/>
      <c r="H88" s="7"/>
      <c r="I88" s="16"/>
      <c r="J88" s="16"/>
      <c r="K88" s="7"/>
      <c r="L88" s="16"/>
      <c r="M88" s="13"/>
      <c r="N88" s="16"/>
      <c r="O88" s="16"/>
      <c r="P88" s="16"/>
      <c r="Q88" s="16"/>
      <c r="R88" s="8"/>
      <c r="S88" s="8"/>
      <c r="T88" s="7"/>
      <c r="U88" s="7"/>
      <c r="V88" s="7"/>
      <c r="W88" s="7"/>
      <c r="X88" s="7"/>
      <c r="Y88" s="7"/>
      <c r="Z88" s="7"/>
      <c r="AA88" s="7"/>
      <c r="AB88" s="7"/>
    </row>
    <row r="89" spans="1:28" ht="18.75">
      <c r="A89" s="14"/>
      <c r="B89" s="13"/>
      <c r="C89" s="7"/>
      <c r="D89" s="7"/>
      <c r="E89" s="9"/>
      <c r="F89" s="16"/>
      <c r="G89" s="16"/>
      <c r="H89" s="7"/>
      <c r="I89" s="16"/>
      <c r="J89" s="16"/>
      <c r="K89" s="7"/>
      <c r="L89" s="16"/>
      <c r="M89" s="13"/>
      <c r="N89" s="16"/>
      <c r="O89" s="16"/>
      <c r="P89" s="16"/>
      <c r="Q89" s="16"/>
      <c r="R89" s="8"/>
      <c r="S89" s="8"/>
      <c r="T89" s="7"/>
      <c r="U89" s="7"/>
      <c r="V89" s="7"/>
      <c r="W89" s="7"/>
      <c r="X89" s="7"/>
      <c r="Y89" s="7"/>
      <c r="Z89" s="7"/>
      <c r="AA89" s="7"/>
      <c r="AB89" s="7"/>
    </row>
    <row r="90" spans="1:28" ht="18.75">
      <c r="A90" s="14"/>
      <c r="B90" s="13"/>
      <c r="C90" s="7"/>
      <c r="D90" s="7"/>
      <c r="E90" s="9"/>
      <c r="F90" s="16"/>
      <c r="G90" s="16"/>
      <c r="H90" s="7"/>
      <c r="I90" s="16"/>
      <c r="J90" s="16"/>
      <c r="K90" s="7"/>
      <c r="L90" s="16"/>
      <c r="M90" s="13"/>
      <c r="N90" s="16"/>
      <c r="O90" s="16"/>
      <c r="P90" s="16"/>
      <c r="Q90" s="16"/>
      <c r="R90" s="8"/>
      <c r="S90" s="8"/>
      <c r="T90" s="7"/>
      <c r="U90" s="7"/>
      <c r="V90" s="7"/>
      <c r="W90" s="7"/>
      <c r="X90" s="7"/>
      <c r="Y90" s="7"/>
      <c r="Z90" s="7"/>
      <c r="AA90" s="7"/>
      <c r="AB90" s="7"/>
    </row>
    <row r="91" spans="1:28" ht="18.75">
      <c r="A91" s="14"/>
      <c r="B91" s="13"/>
      <c r="C91" s="7"/>
      <c r="D91" s="7"/>
      <c r="E91" s="9"/>
      <c r="F91" s="16"/>
      <c r="G91" s="16"/>
      <c r="H91" s="7"/>
      <c r="I91" s="16"/>
      <c r="J91" s="16"/>
      <c r="K91" s="7"/>
      <c r="L91" s="16"/>
      <c r="M91" s="13"/>
      <c r="N91" s="16"/>
      <c r="O91" s="16"/>
      <c r="P91" s="16"/>
      <c r="Q91" s="16"/>
      <c r="R91" s="8"/>
      <c r="S91" s="8"/>
      <c r="T91" s="7"/>
      <c r="U91" s="7"/>
      <c r="V91" s="7"/>
      <c r="W91" s="7"/>
      <c r="X91" s="7"/>
      <c r="Y91" s="7"/>
      <c r="Z91" s="7"/>
      <c r="AA91" s="7"/>
      <c r="AB91" s="7"/>
    </row>
    <row r="92" spans="1:28" ht="18.75">
      <c r="A92" s="14"/>
      <c r="B92" s="13"/>
      <c r="C92" s="7"/>
      <c r="D92" s="7"/>
      <c r="E92" s="9"/>
      <c r="F92" s="16"/>
      <c r="G92" s="16"/>
      <c r="H92" s="7"/>
      <c r="I92" s="16"/>
      <c r="J92" s="16"/>
      <c r="K92" s="7"/>
      <c r="L92" s="16"/>
      <c r="M92" s="13"/>
      <c r="N92" s="16"/>
      <c r="O92" s="16"/>
      <c r="P92" s="16"/>
      <c r="Q92" s="16"/>
      <c r="R92" s="8"/>
      <c r="S92" s="8"/>
      <c r="T92" s="7"/>
      <c r="U92" s="7"/>
      <c r="V92" s="7"/>
      <c r="W92" s="7"/>
      <c r="X92" s="7"/>
      <c r="Y92" s="7"/>
      <c r="Z92" s="7"/>
      <c r="AA92" s="7"/>
      <c r="AB92" s="7"/>
    </row>
    <row r="93" spans="1:28" ht="18.75">
      <c r="A93" s="14"/>
      <c r="B93" s="13"/>
      <c r="C93" s="7"/>
      <c r="D93" s="7"/>
      <c r="E93" s="9"/>
      <c r="F93" s="16"/>
      <c r="G93" s="16"/>
      <c r="H93" s="7"/>
      <c r="I93" s="16"/>
      <c r="J93" s="16"/>
      <c r="K93" s="7"/>
      <c r="L93" s="16"/>
      <c r="M93" s="13"/>
      <c r="N93" s="16"/>
      <c r="O93" s="16"/>
      <c r="P93" s="16"/>
      <c r="Q93" s="16"/>
      <c r="R93" s="8"/>
      <c r="S93" s="8"/>
      <c r="T93" s="7"/>
      <c r="U93" s="7"/>
      <c r="V93" s="7"/>
      <c r="W93" s="7"/>
      <c r="X93" s="7"/>
      <c r="Y93" s="7"/>
      <c r="Z93" s="7"/>
      <c r="AA93" s="7"/>
      <c r="AB93" s="7"/>
    </row>
    <row r="94" spans="1:28" ht="18.75">
      <c r="A94" s="14"/>
      <c r="B94" s="13"/>
      <c r="C94" s="7"/>
      <c r="D94" s="7"/>
      <c r="E94" s="9"/>
      <c r="F94" s="16"/>
      <c r="G94" s="16"/>
      <c r="H94" s="7"/>
      <c r="I94" s="16"/>
      <c r="J94" s="16"/>
      <c r="K94" s="7"/>
      <c r="L94" s="16"/>
      <c r="M94" s="13"/>
      <c r="N94" s="16"/>
      <c r="O94" s="16"/>
      <c r="P94" s="16"/>
      <c r="Q94" s="16"/>
      <c r="R94" s="8"/>
      <c r="S94" s="8"/>
      <c r="T94" s="7"/>
      <c r="U94" s="7"/>
      <c r="V94" s="7"/>
      <c r="W94" s="7"/>
      <c r="X94" s="7"/>
      <c r="Y94" s="7"/>
      <c r="Z94" s="7"/>
      <c r="AA94" s="7"/>
      <c r="AB94" s="7"/>
    </row>
    <row r="95" spans="1:28" ht="18.75">
      <c r="A95" s="14"/>
      <c r="B95" s="13"/>
      <c r="C95" s="7"/>
      <c r="D95" s="7"/>
      <c r="E95" s="9"/>
      <c r="F95" s="16"/>
      <c r="G95" s="16"/>
      <c r="H95" s="7"/>
      <c r="I95" s="16"/>
      <c r="J95" s="16"/>
      <c r="K95" s="7"/>
      <c r="L95" s="16"/>
      <c r="M95" s="13"/>
      <c r="N95" s="16"/>
      <c r="O95" s="16"/>
      <c r="P95" s="16"/>
      <c r="Q95" s="16"/>
      <c r="R95" s="8"/>
      <c r="S95" s="8"/>
      <c r="T95" s="7"/>
      <c r="U95" s="7"/>
      <c r="V95" s="7"/>
      <c r="W95" s="7"/>
      <c r="X95" s="7"/>
      <c r="Y95" s="7"/>
      <c r="Z95" s="7"/>
      <c r="AA95" s="7"/>
      <c r="AB95" s="7"/>
    </row>
    <row r="96" spans="1:28" ht="18.75">
      <c r="A96" s="14"/>
      <c r="B96" s="13"/>
      <c r="C96" s="7"/>
      <c r="D96" s="7"/>
      <c r="E96" s="9"/>
      <c r="F96" s="16"/>
      <c r="G96" s="16"/>
      <c r="H96" s="7"/>
      <c r="I96" s="16"/>
      <c r="J96" s="16"/>
      <c r="K96" s="7"/>
      <c r="L96" s="16"/>
      <c r="M96" s="13"/>
      <c r="N96" s="16"/>
      <c r="O96" s="16"/>
      <c r="P96" s="16"/>
      <c r="Q96" s="16"/>
      <c r="R96" s="8"/>
      <c r="S96" s="8"/>
      <c r="T96" s="7"/>
      <c r="U96" s="7"/>
      <c r="V96" s="7"/>
      <c r="W96" s="7"/>
      <c r="X96" s="7"/>
      <c r="Y96" s="7"/>
      <c r="Z96" s="7"/>
      <c r="AA96" s="7"/>
      <c r="AB96" s="7"/>
    </row>
    <row r="97" spans="1:28" ht="18.75">
      <c r="A97" s="14"/>
      <c r="B97" s="13"/>
      <c r="C97" s="7"/>
      <c r="D97" s="7"/>
      <c r="E97" s="9"/>
      <c r="F97" s="16"/>
      <c r="G97" s="16"/>
      <c r="H97" s="7"/>
      <c r="I97" s="16"/>
      <c r="J97" s="16"/>
      <c r="K97" s="7"/>
      <c r="L97" s="16"/>
      <c r="M97" s="13"/>
      <c r="N97" s="16"/>
      <c r="O97" s="16"/>
      <c r="P97" s="16"/>
      <c r="Q97" s="16"/>
      <c r="R97" s="8"/>
      <c r="S97" s="8"/>
      <c r="T97" s="7"/>
      <c r="U97" s="7"/>
      <c r="V97" s="7"/>
      <c r="W97" s="7"/>
      <c r="X97" s="7"/>
      <c r="Y97" s="7"/>
      <c r="Z97" s="7"/>
      <c r="AA97" s="7"/>
      <c r="AB97" s="7"/>
    </row>
    <row r="98" spans="1:28" ht="18.75">
      <c r="A98" s="14"/>
      <c r="B98" s="13"/>
      <c r="C98" s="7"/>
      <c r="D98" s="7"/>
      <c r="E98" s="9"/>
      <c r="F98" s="16"/>
      <c r="G98" s="16"/>
      <c r="H98" s="7"/>
      <c r="I98" s="16"/>
      <c r="J98" s="16"/>
      <c r="K98" s="7"/>
      <c r="L98" s="16"/>
      <c r="M98" s="13"/>
      <c r="N98" s="16"/>
      <c r="O98" s="16"/>
      <c r="P98" s="16"/>
      <c r="Q98" s="16"/>
      <c r="R98" s="8"/>
      <c r="S98" s="8"/>
      <c r="T98" s="7"/>
      <c r="U98" s="7"/>
      <c r="V98" s="7"/>
      <c r="W98" s="7"/>
      <c r="X98" s="7"/>
      <c r="Y98" s="7"/>
      <c r="Z98" s="7"/>
      <c r="AA98" s="7"/>
      <c r="AB98" s="7"/>
    </row>
    <row r="99" spans="1:28" ht="18.75">
      <c r="A99" s="14"/>
      <c r="B99" s="13"/>
      <c r="C99" s="7"/>
      <c r="D99" s="7"/>
      <c r="E99" s="9"/>
      <c r="F99" s="16"/>
      <c r="G99" s="16"/>
      <c r="H99" s="7"/>
      <c r="I99" s="16"/>
      <c r="J99" s="16"/>
      <c r="K99" s="7"/>
      <c r="L99" s="16"/>
      <c r="M99" s="13"/>
      <c r="N99" s="16"/>
      <c r="O99" s="16"/>
      <c r="P99" s="16"/>
      <c r="Q99" s="16"/>
      <c r="R99" s="8"/>
      <c r="S99" s="8"/>
      <c r="T99" s="7"/>
      <c r="U99" s="7"/>
      <c r="V99" s="7"/>
      <c r="W99" s="7"/>
      <c r="X99" s="7"/>
      <c r="Y99" s="7"/>
      <c r="Z99" s="7"/>
      <c r="AA99" s="7"/>
      <c r="AB99" s="7"/>
    </row>
    <row r="100" spans="1:28" ht="18.75">
      <c r="A100" s="14"/>
      <c r="B100" s="13"/>
      <c r="C100" s="7"/>
      <c r="D100" s="7"/>
      <c r="E100" s="9"/>
      <c r="F100" s="16"/>
      <c r="G100" s="16"/>
      <c r="H100" s="7"/>
      <c r="I100" s="16"/>
      <c r="J100" s="16"/>
      <c r="K100" s="7"/>
      <c r="L100" s="16"/>
      <c r="M100" s="13"/>
      <c r="N100" s="16"/>
      <c r="O100" s="16"/>
      <c r="P100" s="16"/>
      <c r="Q100" s="16"/>
      <c r="R100" s="8"/>
      <c r="S100" s="8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8.75">
      <c r="A101" s="14"/>
      <c r="B101" s="13"/>
      <c r="C101" s="7"/>
      <c r="D101" s="7"/>
      <c r="E101" s="9"/>
      <c r="F101" s="16"/>
      <c r="G101" s="16"/>
      <c r="H101" s="7"/>
      <c r="I101" s="16"/>
      <c r="J101" s="16"/>
      <c r="K101" s="7"/>
      <c r="L101" s="16"/>
      <c r="M101" s="13"/>
      <c r="N101" s="16"/>
      <c r="O101" s="16"/>
      <c r="P101" s="16"/>
      <c r="Q101" s="16"/>
      <c r="R101" s="8"/>
      <c r="S101" s="8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8.75">
      <c r="A102" s="14"/>
      <c r="B102" s="13"/>
      <c r="C102" s="7"/>
      <c r="D102" s="7"/>
      <c r="E102" s="9"/>
      <c r="F102" s="16"/>
      <c r="G102" s="16"/>
      <c r="H102" s="7"/>
      <c r="I102" s="16"/>
      <c r="J102" s="16"/>
      <c r="K102" s="7"/>
      <c r="L102" s="16"/>
      <c r="M102" s="13"/>
      <c r="N102" s="16"/>
      <c r="O102" s="16"/>
      <c r="P102" s="16"/>
      <c r="Q102" s="16"/>
      <c r="R102" s="8"/>
      <c r="S102" s="8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8.75">
      <c r="A103" s="14"/>
      <c r="B103" s="13"/>
      <c r="C103" s="7"/>
      <c r="D103" s="7"/>
      <c r="E103" s="9"/>
      <c r="F103" s="16"/>
      <c r="G103" s="16"/>
      <c r="H103" s="7"/>
      <c r="I103" s="16"/>
      <c r="J103" s="16"/>
      <c r="K103" s="7"/>
      <c r="L103" s="16"/>
      <c r="M103" s="13"/>
      <c r="N103" s="16"/>
      <c r="O103" s="16"/>
      <c r="P103" s="16"/>
      <c r="Q103" s="16"/>
      <c r="R103" s="8"/>
      <c r="S103" s="8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8.75">
      <c r="A104" s="14"/>
      <c r="B104" s="13"/>
      <c r="C104" s="7"/>
      <c r="D104" s="7"/>
      <c r="E104" s="9"/>
      <c r="F104" s="16"/>
      <c r="G104" s="16"/>
      <c r="H104" s="7"/>
      <c r="I104" s="16"/>
      <c r="J104" s="16"/>
      <c r="K104" s="7"/>
      <c r="L104" s="16"/>
      <c r="M104" s="13"/>
      <c r="N104" s="16"/>
      <c r="O104" s="16"/>
      <c r="P104" s="16"/>
      <c r="Q104" s="16"/>
      <c r="R104" s="8"/>
      <c r="S104" s="8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8.75">
      <c r="A105" s="14"/>
      <c r="B105" s="13"/>
      <c r="C105" s="7"/>
      <c r="D105" s="7"/>
      <c r="E105" s="9"/>
      <c r="F105" s="16"/>
      <c r="G105" s="16"/>
      <c r="H105" s="7"/>
      <c r="I105" s="16"/>
      <c r="J105" s="16"/>
      <c r="K105" s="7"/>
      <c r="L105" s="16"/>
      <c r="M105" s="13"/>
      <c r="N105" s="16"/>
      <c r="O105" s="16"/>
      <c r="P105" s="16"/>
      <c r="Q105" s="16"/>
      <c r="R105" s="8"/>
      <c r="S105" s="8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8.75">
      <c r="A106" s="14"/>
      <c r="B106" s="13"/>
      <c r="C106" s="7"/>
      <c r="D106" s="7"/>
      <c r="E106" s="9"/>
      <c r="F106" s="16"/>
      <c r="G106" s="16"/>
      <c r="H106" s="7"/>
      <c r="I106" s="16"/>
      <c r="J106" s="16"/>
      <c r="K106" s="7"/>
      <c r="L106" s="16"/>
      <c r="M106" s="13"/>
      <c r="N106" s="16"/>
      <c r="O106" s="16"/>
      <c r="P106" s="16"/>
      <c r="Q106" s="16"/>
      <c r="R106" s="8"/>
      <c r="S106" s="8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8.75">
      <c r="A107" s="14"/>
      <c r="B107" s="13"/>
      <c r="C107" s="7"/>
      <c r="D107" s="7"/>
      <c r="E107" s="9"/>
      <c r="F107" s="16"/>
      <c r="G107" s="16"/>
      <c r="H107" s="7"/>
      <c r="I107" s="16"/>
      <c r="J107" s="16"/>
      <c r="K107" s="7"/>
      <c r="L107" s="16"/>
      <c r="M107" s="13"/>
      <c r="N107" s="16"/>
      <c r="O107" s="16"/>
      <c r="P107" s="16"/>
      <c r="Q107" s="16"/>
      <c r="R107" s="8"/>
      <c r="S107" s="8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8.75">
      <c r="A108" s="14"/>
      <c r="B108" s="13"/>
      <c r="C108" s="7"/>
      <c r="D108" s="7"/>
      <c r="E108" s="9"/>
      <c r="F108" s="16"/>
      <c r="G108" s="16"/>
      <c r="H108" s="7"/>
      <c r="I108" s="16"/>
      <c r="J108" s="16"/>
      <c r="K108" s="7"/>
      <c r="L108" s="16"/>
      <c r="M108" s="13"/>
      <c r="N108" s="16"/>
      <c r="O108" s="16"/>
      <c r="P108" s="16"/>
      <c r="Q108" s="16"/>
      <c r="R108" s="8"/>
      <c r="S108" s="8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8.75">
      <c r="A109" s="14"/>
      <c r="B109" s="13"/>
      <c r="C109" s="7"/>
      <c r="D109" s="7"/>
      <c r="E109" s="9"/>
      <c r="F109" s="16"/>
      <c r="G109" s="16"/>
      <c r="H109" s="7"/>
      <c r="I109" s="16"/>
      <c r="J109" s="16"/>
      <c r="K109" s="7"/>
      <c r="L109" s="16"/>
      <c r="M109" s="13"/>
      <c r="N109" s="16"/>
      <c r="O109" s="16"/>
      <c r="P109" s="16"/>
      <c r="Q109" s="16"/>
      <c r="R109" s="8"/>
      <c r="S109" s="8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8.75">
      <c r="A110" s="14"/>
      <c r="B110" s="13"/>
      <c r="C110" s="7"/>
      <c r="D110" s="7"/>
      <c r="E110" s="9"/>
      <c r="F110" s="16"/>
      <c r="G110" s="16"/>
      <c r="H110" s="7"/>
      <c r="I110" s="16"/>
      <c r="J110" s="16"/>
      <c r="K110" s="7"/>
      <c r="L110" s="16"/>
      <c r="M110" s="13"/>
      <c r="N110" s="16"/>
      <c r="O110" s="16"/>
      <c r="P110" s="16"/>
      <c r="Q110" s="16"/>
      <c r="R110" s="8"/>
      <c r="S110" s="8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8.75">
      <c r="A111" s="14"/>
      <c r="B111" s="13"/>
      <c r="C111" s="7"/>
      <c r="D111" s="7"/>
      <c r="E111" s="9"/>
      <c r="F111" s="16"/>
      <c r="G111" s="16"/>
      <c r="H111" s="7"/>
      <c r="I111" s="16"/>
      <c r="J111" s="16"/>
      <c r="K111" s="7"/>
      <c r="L111" s="16"/>
      <c r="M111" s="13"/>
      <c r="N111" s="16"/>
      <c r="O111" s="16"/>
      <c r="P111" s="16"/>
      <c r="Q111" s="16"/>
      <c r="R111" s="8"/>
      <c r="S111" s="8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8.75">
      <c r="A112" s="14"/>
      <c r="B112" s="13"/>
      <c r="C112" s="7"/>
      <c r="D112" s="7"/>
      <c r="E112" s="9"/>
      <c r="F112" s="16"/>
      <c r="G112" s="16"/>
      <c r="H112" s="7"/>
      <c r="I112" s="16"/>
      <c r="J112" s="16"/>
      <c r="K112" s="7"/>
      <c r="L112" s="16"/>
      <c r="M112" s="13"/>
      <c r="N112" s="16"/>
      <c r="O112" s="16"/>
      <c r="P112" s="16"/>
      <c r="Q112" s="16"/>
      <c r="R112" s="8"/>
      <c r="S112" s="8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8.75">
      <c r="A113" s="14"/>
      <c r="B113" s="13"/>
      <c r="C113" s="7"/>
      <c r="D113" s="7"/>
      <c r="E113" s="9"/>
      <c r="F113" s="16"/>
      <c r="G113" s="16"/>
      <c r="H113" s="7"/>
      <c r="I113" s="16"/>
      <c r="J113" s="16"/>
      <c r="K113" s="7"/>
      <c r="L113" s="16"/>
      <c r="M113" s="13"/>
      <c r="N113" s="16"/>
      <c r="O113" s="16"/>
      <c r="P113" s="16"/>
      <c r="Q113" s="16"/>
      <c r="R113" s="8"/>
      <c r="S113" s="8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8.75">
      <c r="A114" s="14"/>
      <c r="B114" s="13"/>
      <c r="C114" s="7"/>
      <c r="D114" s="7"/>
      <c r="E114" s="9"/>
      <c r="F114" s="16"/>
      <c r="G114" s="16"/>
      <c r="H114" s="7"/>
      <c r="I114" s="16"/>
      <c r="J114" s="16"/>
      <c r="K114" s="7"/>
      <c r="L114" s="16"/>
      <c r="M114" s="13"/>
      <c r="N114" s="16"/>
      <c r="O114" s="16"/>
      <c r="P114" s="16"/>
      <c r="Q114" s="16"/>
      <c r="R114" s="8"/>
      <c r="S114" s="8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8.75">
      <c r="A115" s="14"/>
      <c r="B115" s="13"/>
      <c r="C115" s="7"/>
      <c r="D115" s="7"/>
      <c r="E115" s="9"/>
      <c r="F115" s="16"/>
      <c r="G115" s="16"/>
      <c r="H115" s="7"/>
      <c r="I115" s="16"/>
      <c r="J115" s="16"/>
      <c r="K115" s="7"/>
      <c r="L115" s="16"/>
      <c r="M115" s="13"/>
      <c r="N115" s="16"/>
      <c r="O115" s="16"/>
      <c r="P115" s="16"/>
      <c r="Q115" s="16"/>
      <c r="R115" s="8"/>
      <c r="S115" s="8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8.75">
      <c r="A116" s="14"/>
      <c r="B116" s="13"/>
      <c r="C116" s="7"/>
      <c r="D116" s="7"/>
      <c r="E116" s="9"/>
      <c r="F116" s="16"/>
      <c r="G116" s="16"/>
      <c r="H116" s="7"/>
      <c r="I116" s="16"/>
      <c r="J116" s="16"/>
      <c r="K116" s="7"/>
      <c r="L116" s="16"/>
      <c r="M116" s="13"/>
      <c r="N116" s="16"/>
      <c r="O116" s="16"/>
      <c r="P116" s="16"/>
      <c r="Q116" s="16"/>
      <c r="R116" s="8"/>
      <c r="S116" s="8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8.75">
      <c r="A117" s="14"/>
      <c r="B117" s="13"/>
      <c r="C117" s="7"/>
      <c r="D117" s="7"/>
      <c r="E117" s="9"/>
      <c r="F117" s="16"/>
      <c r="G117" s="16"/>
      <c r="H117" s="7"/>
      <c r="I117" s="16"/>
      <c r="J117" s="16"/>
      <c r="K117" s="7"/>
      <c r="L117" s="16"/>
      <c r="M117" s="13"/>
      <c r="N117" s="16"/>
      <c r="O117" s="16"/>
      <c r="P117" s="16"/>
      <c r="Q117" s="16"/>
      <c r="R117" s="8"/>
      <c r="S117" s="8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8.75">
      <c r="A118" s="14"/>
      <c r="B118" s="13"/>
      <c r="C118" s="7"/>
      <c r="D118" s="7"/>
      <c r="E118" s="9"/>
      <c r="F118" s="16"/>
      <c r="G118" s="16"/>
      <c r="H118" s="7"/>
      <c r="I118" s="16"/>
      <c r="J118" s="16"/>
      <c r="K118" s="7"/>
      <c r="L118" s="16"/>
      <c r="M118" s="13"/>
      <c r="N118" s="16"/>
      <c r="O118" s="16"/>
      <c r="P118" s="16"/>
      <c r="Q118" s="16"/>
      <c r="R118" s="8"/>
      <c r="S118" s="8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8.75">
      <c r="A119" s="14"/>
      <c r="B119" s="13"/>
      <c r="C119" s="7"/>
      <c r="D119" s="7"/>
      <c r="E119" s="9"/>
      <c r="F119" s="16"/>
      <c r="G119" s="16"/>
      <c r="H119" s="7"/>
      <c r="I119" s="16"/>
      <c r="J119" s="16"/>
      <c r="K119" s="7"/>
      <c r="L119" s="16"/>
      <c r="M119" s="13"/>
      <c r="N119" s="16"/>
      <c r="O119" s="16"/>
      <c r="P119" s="16"/>
      <c r="Q119" s="16"/>
      <c r="R119" s="8"/>
      <c r="S119" s="8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8.75">
      <c r="A120" s="14"/>
      <c r="B120" s="13"/>
      <c r="C120" s="7"/>
      <c r="D120" s="7"/>
      <c r="E120" s="9"/>
      <c r="F120" s="16"/>
      <c r="G120" s="16"/>
      <c r="H120" s="7"/>
      <c r="I120" s="16"/>
      <c r="J120" s="16"/>
      <c r="K120" s="7"/>
      <c r="L120" s="16"/>
      <c r="M120" s="13"/>
      <c r="N120" s="16"/>
      <c r="O120" s="16"/>
      <c r="P120" s="16"/>
      <c r="Q120" s="16"/>
      <c r="R120" s="8"/>
      <c r="S120" s="8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8.75">
      <c r="A121" s="14"/>
      <c r="B121" s="13"/>
      <c r="C121" s="7"/>
      <c r="D121" s="7"/>
      <c r="E121" s="9"/>
      <c r="F121" s="16"/>
      <c r="G121" s="16"/>
      <c r="H121" s="7"/>
      <c r="I121" s="16"/>
      <c r="J121" s="16"/>
      <c r="K121" s="7"/>
      <c r="L121" s="16"/>
      <c r="M121" s="13"/>
      <c r="N121" s="16"/>
      <c r="O121" s="16"/>
      <c r="P121" s="16"/>
      <c r="Q121" s="16"/>
      <c r="R121" s="8"/>
      <c r="S121" s="8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8.75">
      <c r="A122" s="14"/>
      <c r="B122" s="13"/>
      <c r="C122" s="7"/>
      <c r="D122" s="7"/>
      <c r="E122" s="9"/>
      <c r="F122" s="16"/>
      <c r="G122" s="16"/>
      <c r="H122" s="7"/>
      <c r="I122" s="16"/>
      <c r="J122" s="16"/>
      <c r="K122" s="7"/>
      <c r="L122" s="16"/>
      <c r="M122" s="13"/>
      <c r="N122" s="16"/>
      <c r="O122" s="16"/>
      <c r="P122" s="16"/>
      <c r="Q122" s="16"/>
      <c r="R122" s="8"/>
      <c r="S122" s="8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8.75">
      <c r="A123" s="14"/>
      <c r="B123" s="13"/>
      <c r="C123" s="7"/>
      <c r="D123" s="7"/>
      <c r="E123" s="9"/>
      <c r="F123" s="16"/>
      <c r="G123" s="16"/>
      <c r="H123" s="7"/>
      <c r="I123" s="16"/>
      <c r="J123" s="16"/>
      <c r="K123" s="7"/>
      <c r="L123" s="16"/>
      <c r="M123" s="13"/>
      <c r="N123" s="16"/>
      <c r="O123" s="16"/>
      <c r="P123" s="16"/>
      <c r="Q123" s="16"/>
      <c r="R123" s="8"/>
      <c r="S123" s="8"/>
      <c r="T123" s="7"/>
      <c r="U123" s="7"/>
      <c r="V123" s="7"/>
      <c r="W123" s="7"/>
      <c r="X123" s="7"/>
      <c r="Y123" s="7"/>
      <c r="Z123" s="7"/>
      <c r="AA123" s="7"/>
      <c r="AB123" s="7"/>
    </row>
  </sheetData>
  <sheetProtection/>
  <mergeCells count="26">
    <mergeCell ref="A1:U1"/>
    <mergeCell ref="AC10:AC11"/>
    <mergeCell ref="AC12:AC13"/>
    <mergeCell ref="AC4:AC5"/>
    <mergeCell ref="AC6:AC7"/>
    <mergeCell ref="AC8:AC9"/>
    <mergeCell ref="F2:F3"/>
    <mergeCell ref="G2:G3"/>
    <mergeCell ref="H2:H3"/>
    <mergeCell ref="I2:I3"/>
    <mergeCell ref="O2:Q2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V2:AA2"/>
    <mergeCell ref="R2:R3"/>
    <mergeCell ref="S2:S3"/>
    <mergeCell ref="T2:T3"/>
    <mergeCell ref="U2:U3"/>
  </mergeCells>
  <conditionalFormatting sqref="AD4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1:AD65536">
    <cfRule type="iconSet" priority="1" dxfId="0">
      <iconSet iconSet="5Arrows">
        <cfvo type="percent" val="0"/>
        <cfvo type="num" val="60"/>
        <cfvo type="num" val="70"/>
        <cfvo type="num" val="85"/>
        <cfvo type="num" val="100"/>
      </iconSet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Usuario de Windows</cp:lastModifiedBy>
  <dcterms:created xsi:type="dcterms:W3CDTF">2011-12-12T18:11:59Z</dcterms:created>
  <dcterms:modified xsi:type="dcterms:W3CDTF">2012-07-16T21:02:40Z</dcterms:modified>
  <cp:category/>
  <cp:version/>
  <cp:contentType/>
  <cp:contentStatus/>
</cp:coreProperties>
</file>