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5460" activeTab="0"/>
  </bookViews>
  <sheets>
    <sheet name="PLAN DE ACCION 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<sst xmlns="http://schemas.openxmlformats.org/spreadsheetml/2006/main" count="255" uniqueCount="128">
  <si>
    <t xml:space="preserve">CODIGO </t>
  </si>
  <si>
    <t>%</t>
  </si>
  <si>
    <t>CODIGO</t>
  </si>
  <si>
    <t>PROGRAMA</t>
  </si>
  <si>
    <t>SUBPROGRAMA</t>
  </si>
  <si>
    <t>META DEL PRODUCTO</t>
  </si>
  <si>
    <t>INDICADOR</t>
  </si>
  <si>
    <t>NOMBRE</t>
  </si>
  <si>
    <t>ACTIVIDADES/ ESTRATEGIAS</t>
  </si>
  <si>
    <t>INDICADORES</t>
  </si>
  <si>
    <t>RESPONSABLES</t>
  </si>
  <si>
    <t>% DE CUMPLIMIENTO</t>
  </si>
  <si>
    <t>&lt; 100 ≥85</t>
  </si>
  <si>
    <t>&lt; 85 ≥70</t>
  </si>
  <si>
    <t>≥ 100</t>
  </si>
  <si>
    <t>&lt; 70 ≥60</t>
  </si>
  <si>
    <t>≤</t>
  </si>
  <si>
    <t xml:space="preserve">CALIFICACION </t>
  </si>
  <si>
    <t>DIMENSION</t>
  </si>
  <si>
    <t>VALOR A DICIEMBRE A 2011</t>
  </si>
  <si>
    <t>VALOR A DICIEMBRE DE 2012</t>
  </si>
  <si>
    <t>PROYECTO</t>
  </si>
  <si>
    <t>SGP</t>
  </si>
  <si>
    <t>SGR</t>
  </si>
  <si>
    <t>RP</t>
  </si>
  <si>
    <t xml:space="preserve">FOSYGA - ETESA </t>
  </si>
  <si>
    <t xml:space="preserve">OTROS </t>
  </si>
  <si>
    <t>TOTAL</t>
  </si>
  <si>
    <t xml:space="preserve">DEPENDENCIA RESPONSABLE </t>
  </si>
  <si>
    <t>FECHA DE TERMINACION DE LA ACTIVIDAD (Mes)</t>
  </si>
  <si>
    <t>Socio Cultural</t>
  </si>
  <si>
    <t>Diciembre</t>
  </si>
  <si>
    <t>4.3.13</t>
  </si>
  <si>
    <t>Unidos por el Deporte y la recreación</t>
  </si>
  <si>
    <t xml:space="preserve">Centros de Iniciación y Formación Deportivas </t>
  </si>
  <si>
    <t>Centros de Educación Física</t>
  </si>
  <si>
    <t>Juegos Escolares</t>
  </si>
  <si>
    <t>Juegos Intercolegiados</t>
  </si>
  <si>
    <t>Juegos Universitarios</t>
  </si>
  <si>
    <t>Emprendimiento y Desarrollo Deportivo, Recreativo y Social Comunitario</t>
  </si>
  <si>
    <t>Olimpiadas Lúdico - Deportivas de la Administración Municipal</t>
  </si>
  <si>
    <t>Neiva Activa y Saludable</t>
  </si>
  <si>
    <t>Recreación y Lúdica Dirigida a la Población en situación de Desplazamiento</t>
  </si>
  <si>
    <t>Apoyo a Clubes Deportivos</t>
  </si>
  <si>
    <t>Apoyo a Clubes y Ligas Deportivas de Discapacidad</t>
  </si>
  <si>
    <t>Apoyo a la Investigación "Observatorio Municipal del Deporte"</t>
  </si>
  <si>
    <t>4.3.13.1</t>
  </si>
  <si>
    <t>4.3.13.2</t>
  </si>
  <si>
    <t>4.3.13.3</t>
  </si>
  <si>
    <t>4.3.13.4</t>
  </si>
  <si>
    <t>4.3.13.5</t>
  </si>
  <si>
    <t>4.3.13.6</t>
  </si>
  <si>
    <t>4.3.13.7</t>
  </si>
  <si>
    <t>4.3.13.8</t>
  </si>
  <si>
    <t>4.3.13.9</t>
  </si>
  <si>
    <t>4.3.13.10</t>
  </si>
  <si>
    <t>4.3.13.11</t>
  </si>
  <si>
    <t>4.3.13.12</t>
  </si>
  <si>
    <t>Crear y fortalecer 20 Centros de Iniciación y Formación Deportivas por cada comuna y corregimiento durante el cuatrienio 2012 - 2015</t>
  </si>
  <si>
    <t>Crear y fortalecer 56 Centros de Educación Física en el municipio de Neiva durante el cuatrienio</t>
  </si>
  <si>
    <t>Estructurar cuatro programas deportivos recreativos, durante el cuatrienio para la población de básica primaria de la zona rural y urbana del municipio de Neiva</t>
  </si>
  <si>
    <t>Estructurar cuatro programas deportivos recreativos deportivos, durante el cuatrienio para la población de secundaria y media</t>
  </si>
  <si>
    <t>Estructurar cuatro programas deportivos recreativos deportivos, durante el cuatrienio para la población estudiantil universitaria</t>
  </si>
  <si>
    <t>Diseñar cuatro programa recreativo durante el cuatrienio para la población del municipio de Neiva.</t>
  </si>
  <si>
    <t>Sostener Once Torneos recreo-deportivos  por año para los empleados públicos del municipio de Neiva.</t>
  </si>
  <si>
    <t>Desarrollar cuatro programas actividad física aeróbica uno por año durante el cuatrienio.</t>
  </si>
  <si>
    <t>Estructurar un programa recreativo deportivo, durante el cuatrienio para la población en situación de desplazamiento</t>
  </si>
  <si>
    <t>Desarrollar cuatro programas de apoyo a clubes y ligas deportivas con reconocimiento deportivo en el municipio de Neiva uno por año durante el cuatrienio.</t>
  </si>
  <si>
    <t>Desarrollar cuatro programas de apoyo a clubes y ligas deportivas de discapacidad con reconocimiento deportivo en el municipio de Neiva uno por año durante el cuatrienio.</t>
  </si>
  <si>
    <t>Desarrollar dos investigaciones en el área del Deporte,  la recreación, la actividad física y la educación física por año.</t>
  </si>
  <si>
    <t>N° de Centros de Iniciación y Formación Deportivas creados y fortalecidos</t>
  </si>
  <si>
    <t>N° de Centros de Educación Física creados y fortalecidos</t>
  </si>
  <si>
    <t>N° de Programas recreativo deportivos realizados</t>
  </si>
  <si>
    <t>N° de Torneos recreo-deportivos realizados</t>
  </si>
  <si>
    <t>N° de Programas de actividad física realizados</t>
  </si>
  <si>
    <t>N° de Programas de apoyo a clubes deportivos realizados</t>
  </si>
  <si>
    <t>N° de Programas de apoyo a clubes y ligas deportivas de discapacidad realizados</t>
  </si>
  <si>
    <t xml:space="preserve"> N° de investigaciones realizadas por año</t>
  </si>
  <si>
    <t>33 Centros de Iniciación y Formación Deportivas creados en el cuatrienio 2008 - 2011</t>
  </si>
  <si>
    <t>8 Centros de Educación Física creados en el cuatrienio 2008 - 2011</t>
  </si>
  <si>
    <t>1 programa por año</t>
  </si>
  <si>
    <t>4 programas realizados por año durante el cuatrienio 2008 - 2011</t>
  </si>
  <si>
    <t>11 torneos realizados por año durante el cuatrienio 2008 - 2011</t>
  </si>
  <si>
    <t xml:space="preserve">SECRETARIA DE RECREACIÒN Y DEPORTE MUNICIPAL DE NEIVA, PLAN DE ACCION 2012 </t>
  </si>
  <si>
    <t>4.3.13.13</t>
  </si>
  <si>
    <t>4.3.13.14</t>
  </si>
  <si>
    <t>4.3.13.15</t>
  </si>
  <si>
    <t>Recuperación Estadio de Fútbol</t>
  </si>
  <si>
    <t>Recuperación Estadio Urdaneta Arbeláez</t>
  </si>
  <si>
    <t>Construcción de Unidades Deportivas Integrales con Cubierta</t>
  </si>
  <si>
    <t>Canchas Sintéticas</t>
  </si>
  <si>
    <t>Palíndromo</t>
  </si>
  <si>
    <t>Parques Biosaludables</t>
  </si>
  <si>
    <t>Parques Bibliotecas</t>
  </si>
  <si>
    <t>Construir, dotar y mantener instalaciones deportivas</t>
  </si>
  <si>
    <t>4.3.13.16</t>
  </si>
  <si>
    <t>4.3.13.17</t>
  </si>
  <si>
    <t>4.3.13.18</t>
  </si>
  <si>
    <t>4.3.13.19</t>
  </si>
  <si>
    <t>4.3.13.20</t>
  </si>
  <si>
    <t>Recuperar la estructura física del estadio "Guillermo Plazas Alcid" durante el cuatrienio</t>
  </si>
  <si>
    <t>Construir la Cubierta del Estadio Urdaneta Arbeláez durante el cuatrienio</t>
  </si>
  <si>
    <t>Construir ocho (8) cubiertas a escenarios deportivos comunitarios durante el cuatrienio</t>
  </si>
  <si>
    <t>Adquirir e instalar dos (2) gramas sintéticas, durante el cuatrienio</t>
  </si>
  <si>
    <t>Construir un (1) patinódromo durante el cuatrienio.</t>
  </si>
  <si>
    <t>Construir Diez (10) centros de acondicionamiento físico comunales biosaludables, en el cuatrienio</t>
  </si>
  <si>
    <t>Construir cuatro (4) Parques bibliotecas en el cuatrienio</t>
  </si>
  <si>
    <t>Intervenir 56 escenarios deportivos comunitarios en la ciudad de Neiva</t>
  </si>
  <si>
    <t>Inversión ejecutada en el cuatrienio al Estadio Guillermo Plazas Alcid</t>
  </si>
  <si>
    <t>$1.200 millones invertidos en el cuatrienio 2008-2011. (Fuente DDR, Dic de 2011)</t>
  </si>
  <si>
    <t xml:space="preserve">Inversión ejecutada en el cuatrienio al Estadio Urdaneta Arbeláez </t>
  </si>
  <si>
    <t>0.  (Fuente DDR, Dic de 2011)</t>
  </si>
  <si>
    <t>N° de cubiertas realizadas</t>
  </si>
  <si>
    <t>N° de gramas sintéticas instaladas</t>
  </si>
  <si>
    <t>N° de patinódromo construido</t>
  </si>
  <si>
    <t>1.  (Fuente DDR, Dic de 2011)</t>
  </si>
  <si>
    <t>N° de escenarios recreativos biosaludables construidos</t>
  </si>
  <si>
    <t>N° de parques bibliotecas construidas</t>
  </si>
  <si>
    <t>N° de escenarios deportivos comunitarios intervenidos</t>
  </si>
  <si>
    <t>46% (51) escenarios deportivos intervenidos en el cuatrienio 2008-2011.  (Fuente DDR, Dic de 2011)</t>
  </si>
  <si>
    <t>Enero</t>
  </si>
  <si>
    <t>Febrero</t>
  </si>
  <si>
    <t>Marzo</t>
  </si>
  <si>
    <t>Abril</t>
  </si>
  <si>
    <t>Mayo</t>
  </si>
  <si>
    <t>Junio</t>
  </si>
  <si>
    <t>Julio</t>
  </si>
  <si>
    <t>Agosto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</si>
</sst>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0"/>
      <name val="Cambria"/>
      <family val="1"/>
    </font>
    <font>
      <sz val="9"/>
      <color indexed="8"/>
      <name val="Cambria"/>
      <family val="1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mbria"/>
      <family val="1"/>
    </font>
    <font>
      <sz val="9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4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9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9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justify" vertical="center" wrapText="1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9" fontId="45" fillId="34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center" vertical="top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9" fontId="46" fillId="0" borderId="10" xfId="0" applyNumberFormat="1" applyFont="1" applyFill="1" applyBorder="1" applyAlignment="1">
      <alignment horizontal="center" vertical="top" wrapText="1"/>
    </xf>
    <xf numFmtId="9" fontId="46" fillId="35" borderId="10" xfId="0" applyNumberFormat="1" applyFont="1" applyFill="1" applyBorder="1" applyAlignment="1">
      <alignment horizontal="center" vertical="top" wrapText="1"/>
    </xf>
    <xf numFmtId="18" fontId="46" fillId="35" borderId="10" xfId="0" applyNumberFormat="1" applyFont="1" applyFill="1" applyBorder="1" applyAlignment="1">
      <alignment horizontal="center" vertical="top" wrapText="1"/>
    </xf>
    <xf numFmtId="18" fontId="46" fillId="0" borderId="10" xfId="0" applyNumberFormat="1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wrapText="1"/>
    </xf>
    <xf numFmtId="0" fontId="21" fillId="0" borderId="12" xfId="0" applyFont="1" applyFill="1" applyBorder="1" applyAlignment="1">
      <alignment horizontal="justify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="70" zoomScaleNormal="70" zoomScalePageLayoutView="0" workbookViewId="0" topLeftCell="A1">
      <pane xSplit="1" ySplit="3" topLeftCell="P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11.421875" defaultRowHeight="15"/>
  <cols>
    <col min="1" max="1" width="10.8515625" style="14" customWidth="1"/>
    <col min="2" max="2" width="30.7109375" style="11" customWidth="1"/>
    <col min="3" max="3" width="10.421875" style="0" customWidth="1"/>
    <col min="4" max="4" width="10.7109375" style="0" customWidth="1"/>
    <col min="5" max="5" width="36.421875" style="5" customWidth="1"/>
    <col min="6" max="6" width="7.8515625" style="10" customWidth="1"/>
    <col min="7" max="7" width="10.28125" style="10" customWidth="1"/>
    <col min="8" max="8" width="30.7109375" style="0" customWidth="1"/>
    <col min="9" max="9" width="7.7109375" style="10" customWidth="1"/>
    <col min="10" max="10" width="13.421875" style="10" customWidth="1"/>
    <col min="11" max="11" width="30.7109375" style="0" customWidth="1"/>
    <col min="12" max="12" width="13.57421875" style="10" customWidth="1"/>
    <col min="13" max="13" width="30.7109375" style="11" customWidth="1"/>
    <col min="14" max="14" width="11.00390625" style="10" customWidth="1"/>
    <col min="15" max="17" width="30.7109375" style="10" customWidth="1"/>
    <col min="18" max="19" width="30.7109375" style="6" customWidth="1"/>
    <col min="20" max="20" width="30.7109375" style="0" customWidth="1"/>
    <col min="21" max="21" width="26.7109375" style="0" customWidth="1"/>
    <col min="22" max="24" width="16.8515625" style="0" customWidth="1"/>
    <col min="25" max="25" width="18.00390625" style="0" customWidth="1"/>
    <col min="26" max="27" width="16.8515625" style="0" customWidth="1"/>
    <col min="28" max="28" width="18.8515625" style="0" customWidth="1"/>
    <col min="29" max="29" width="23.8515625" style="3" customWidth="1"/>
    <col min="30" max="30" width="21.00390625" style="4" customWidth="1"/>
    <col min="32" max="32" width="33.421875" style="0" bestFit="1" customWidth="1"/>
  </cols>
  <sheetData>
    <row r="1" spans="1:21" ht="30.75" customHeight="1" thickBot="1">
      <c r="A1" s="59" t="s">
        <v>83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30" s="1" customFormat="1" ht="15">
      <c r="A2" s="53" t="s">
        <v>0</v>
      </c>
      <c r="B2" s="55" t="s">
        <v>18</v>
      </c>
      <c r="C2" s="56" t="s">
        <v>1</v>
      </c>
      <c r="D2" s="56" t="s">
        <v>2</v>
      </c>
      <c r="E2" s="55" t="s">
        <v>3</v>
      </c>
      <c r="F2" s="56" t="s">
        <v>1</v>
      </c>
      <c r="G2" s="56" t="s">
        <v>2</v>
      </c>
      <c r="H2" s="56" t="s">
        <v>4</v>
      </c>
      <c r="I2" s="56" t="s">
        <v>1</v>
      </c>
      <c r="J2" s="56" t="s">
        <v>2</v>
      </c>
      <c r="K2" s="56" t="s">
        <v>5</v>
      </c>
      <c r="L2" s="56" t="s">
        <v>2</v>
      </c>
      <c r="M2" s="55" t="s">
        <v>21</v>
      </c>
      <c r="N2" s="56" t="s">
        <v>1</v>
      </c>
      <c r="O2" s="56" t="s">
        <v>6</v>
      </c>
      <c r="P2" s="56"/>
      <c r="Q2" s="56"/>
      <c r="R2" s="57" t="s">
        <v>8</v>
      </c>
      <c r="S2" s="56" t="s">
        <v>9</v>
      </c>
      <c r="T2" s="56" t="s">
        <v>10</v>
      </c>
      <c r="U2" s="55" t="s">
        <v>29</v>
      </c>
      <c r="V2" s="56">
        <v>2012</v>
      </c>
      <c r="W2" s="56"/>
      <c r="X2" s="56"/>
      <c r="Y2" s="56"/>
      <c r="Z2" s="56"/>
      <c r="AA2" s="56"/>
      <c r="AB2" s="16"/>
      <c r="AC2" s="17"/>
      <c r="AD2" s="17"/>
    </row>
    <row r="3" spans="1:30" s="2" customFormat="1" ht="25.5">
      <c r="A3" s="54"/>
      <c r="B3" s="55"/>
      <c r="C3" s="56"/>
      <c r="D3" s="56"/>
      <c r="E3" s="55"/>
      <c r="F3" s="56"/>
      <c r="G3" s="56"/>
      <c r="H3" s="56"/>
      <c r="I3" s="56"/>
      <c r="J3" s="56"/>
      <c r="K3" s="56"/>
      <c r="L3" s="56"/>
      <c r="M3" s="55"/>
      <c r="N3" s="56"/>
      <c r="O3" s="18" t="s">
        <v>7</v>
      </c>
      <c r="P3" s="38" t="s">
        <v>19</v>
      </c>
      <c r="Q3" s="38" t="s">
        <v>20</v>
      </c>
      <c r="R3" s="58"/>
      <c r="S3" s="56"/>
      <c r="T3" s="56"/>
      <c r="U3" s="55"/>
      <c r="V3" s="18" t="s">
        <v>22</v>
      </c>
      <c r="W3" s="18" t="s">
        <v>23</v>
      </c>
      <c r="X3" s="18" t="s">
        <v>24</v>
      </c>
      <c r="Y3" s="26" t="s">
        <v>25</v>
      </c>
      <c r="Z3" s="18" t="s">
        <v>26</v>
      </c>
      <c r="AA3" s="18" t="s">
        <v>27</v>
      </c>
      <c r="AB3" s="19" t="s">
        <v>28</v>
      </c>
      <c r="AC3" s="17" t="s">
        <v>11</v>
      </c>
      <c r="AD3" s="20" t="s">
        <v>17</v>
      </c>
    </row>
    <row r="4" spans="1:30" ht="158.25" customHeight="1">
      <c r="A4" s="21">
        <v>4</v>
      </c>
      <c r="B4" s="35" t="s">
        <v>30</v>
      </c>
      <c r="C4" s="22">
        <v>1</v>
      </c>
      <c r="D4" s="18" t="s">
        <v>32</v>
      </c>
      <c r="E4" s="35" t="s">
        <v>33</v>
      </c>
      <c r="F4" s="22">
        <v>1</v>
      </c>
      <c r="G4" s="18" t="s">
        <v>46</v>
      </c>
      <c r="H4" s="41" t="s">
        <v>34</v>
      </c>
      <c r="I4" s="22">
        <v>1</v>
      </c>
      <c r="J4" s="25" t="s">
        <v>46</v>
      </c>
      <c r="K4" s="34" t="s">
        <v>58</v>
      </c>
      <c r="L4" s="27"/>
      <c r="M4" s="28"/>
      <c r="N4" s="29"/>
      <c r="O4" s="42" t="s">
        <v>70</v>
      </c>
      <c r="P4" s="46" t="s">
        <v>78</v>
      </c>
      <c r="Q4" s="29"/>
      <c r="R4" s="30"/>
      <c r="S4" s="42" t="s">
        <v>70</v>
      </c>
      <c r="T4" s="27"/>
      <c r="U4" s="36" t="s">
        <v>31</v>
      </c>
      <c r="V4" s="44">
        <v>100</v>
      </c>
      <c r="W4" s="45">
        <v>0</v>
      </c>
      <c r="X4" s="45">
        <v>500</v>
      </c>
      <c r="Y4" s="45">
        <v>0</v>
      </c>
      <c r="Z4" s="45">
        <v>0</v>
      </c>
      <c r="AA4" s="33">
        <f aca="true" t="shared" si="0" ref="AA4:AA14">SUM(V4:Z4)</f>
        <v>600</v>
      </c>
      <c r="AB4" s="32"/>
      <c r="AC4" s="63" t="s">
        <v>14</v>
      </c>
      <c r="AD4" s="23">
        <v>90</v>
      </c>
    </row>
    <row r="5" spans="1:30" ht="102" customHeight="1">
      <c r="A5" s="21">
        <v>4</v>
      </c>
      <c r="B5" s="35" t="s">
        <v>30</v>
      </c>
      <c r="C5" s="22">
        <v>1</v>
      </c>
      <c r="D5" s="37" t="s">
        <v>32</v>
      </c>
      <c r="E5" s="35" t="s">
        <v>33</v>
      </c>
      <c r="F5" s="22">
        <v>1</v>
      </c>
      <c r="G5" s="37" t="s">
        <v>47</v>
      </c>
      <c r="H5" s="41" t="s">
        <v>35</v>
      </c>
      <c r="I5" s="22">
        <v>1</v>
      </c>
      <c r="J5" s="37" t="s">
        <v>47</v>
      </c>
      <c r="K5" s="34" t="s">
        <v>59</v>
      </c>
      <c r="L5" s="27"/>
      <c r="M5" s="28"/>
      <c r="N5" s="29"/>
      <c r="O5" s="43" t="s">
        <v>71</v>
      </c>
      <c r="P5" s="47" t="s">
        <v>79</v>
      </c>
      <c r="Q5" s="29"/>
      <c r="R5" s="30"/>
      <c r="S5" s="43" t="s">
        <v>71</v>
      </c>
      <c r="T5" s="27"/>
      <c r="U5" s="36" t="s">
        <v>31</v>
      </c>
      <c r="V5" s="44">
        <v>134</v>
      </c>
      <c r="W5" s="45">
        <v>0</v>
      </c>
      <c r="X5" s="45">
        <v>0</v>
      </c>
      <c r="Y5" s="45">
        <v>0</v>
      </c>
      <c r="Z5" s="45">
        <v>0</v>
      </c>
      <c r="AA5" s="33">
        <f t="shared" si="0"/>
        <v>134</v>
      </c>
      <c r="AB5" s="32"/>
      <c r="AC5" s="63"/>
      <c r="AD5" s="23">
        <v>100</v>
      </c>
    </row>
    <row r="6" spans="1:30" ht="117" customHeight="1">
      <c r="A6" s="21">
        <v>4</v>
      </c>
      <c r="B6" s="35" t="s">
        <v>30</v>
      </c>
      <c r="C6" s="22">
        <v>1</v>
      </c>
      <c r="D6" s="37" t="s">
        <v>32</v>
      </c>
      <c r="E6" s="35" t="s">
        <v>33</v>
      </c>
      <c r="F6" s="22">
        <v>1</v>
      </c>
      <c r="G6" s="37" t="s">
        <v>48</v>
      </c>
      <c r="H6" s="41" t="s">
        <v>36</v>
      </c>
      <c r="I6" s="22">
        <v>1</v>
      </c>
      <c r="J6" s="37" t="s">
        <v>48</v>
      </c>
      <c r="K6" s="34" t="s">
        <v>60</v>
      </c>
      <c r="L6" s="27"/>
      <c r="M6" s="28"/>
      <c r="N6" s="29"/>
      <c r="O6" s="42" t="s">
        <v>72</v>
      </c>
      <c r="P6" s="42" t="s">
        <v>80</v>
      </c>
      <c r="Q6" s="29"/>
      <c r="R6" s="30"/>
      <c r="S6" s="42" t="s">
        <v>72</v>
      </c>
      <c r="T6" s="27"/>
      <c r="U6" s="36" t="s">
        <v>31</v>
      </c>
      <c r="V6" s="44">
        <v>16</v>
      </c>
      <c r="W6" s="45">
        <v>0</v>
      </c>
      <c r="X6" s="45">
        <v>0</v>
      </c>
      <c r="Y6" s="45">
        <v>0</v>
      </c>
      <c r="Z6" s="45">
        <v>20.08</v>
      </c>
      <c r="AA6" s="33">
        <f>SUM(V6:Z6)</f>
        <v>36.08</v>
      </c>
      <c r="AB6" s="32"/>
      <c r="AC6" s="64" t="s">
        <v>12</v>
      </c>
      <c r="AD6" s="23">
        <v>99</v>
      </c>
    </row>
    <row r="7" spans="1:30" ht="79.5" customHeight="1">
      <c r="A7" s="21">
        <v>4</v>
      </c>
      <c r="B7" s="35" t="s">
        <v>30</v>
      </c>
      <c r="C7" s="22">
        <v>1</v>
      </c>
      <c r="D7" s="37" t="s">
        <v>32</v>
      </c>
      <c r="E7" s="35" t="s">
        <v>33</v>
      </c>
      <c r="F7" s="22">
        <v>1</v>
      </c>
      <c r="G7" s="37" t="s">
        <v>49</v>
      </c>
      <c r="H7" s="41" t="s">
        <v>37</v>
      </c>
      <c r="I7" s="22">
        <v>1</v>
      </c>
      <c r="J7" s="37" t="s">
        <v>49</v>
      </c>
      <c r="K7" s="34" t="s">
        <v>61</v>
      </c>
      <c r="L7" s="27"/>
      <c r="M7" s="28"/>
      <c r="N7" s="29"/>
      <c r="O7" s="43" t="s">
        <v>72</v>
      </c>
      <c r="P7" s="43" t="s">
        <v>80</v>
      </c>
      <c r="Q7" s="29"/>
      <c r="R7" s="30"/>
      <c r="S7" s="43" t="s">
        <v>72</v>
      </c>
      <c r="T7" s="27"/>
      <c r="U7" s="36" t="s">
        <v>31</v>
      </c>
      <c r="V7" s="44">
        <v>33</v>
      </c>
      <c r="W7" s="45">
        <v>0</v>
      </c>
      <c r="X7" s="45">
        <v>0</v>
      </c>
      <c r="Y7" s="45">
        <v>0</v>
      </c>
      <c r="Z7" s="45">
        <v>36</v>
      </c>
      <c r="AA7" s="33">
        <f t="shared" si="0"/>
        <v>69</v>
      </c>
      <c r="AB7" s="32"/>
      <c r="AC7" s="64"/>
      <c r="AD7" s="23">
        <v>85</v>
      </c>
    </row>
    <row r="8" spans="1:30" ht="56.25" customHeight="1">
      <c r="A8" s="21">
        <v>4</v>
      </c>
      <c r="B8" s="35" t="s">
        <v>30</v>
      </c>
      <c r="C8" s="22">
        <v>1</v>
      </c>
      <c r="D8" s="37" t="s">
        <v>32</v>
      </c>
      <c r="E8" s="35" t="s">
        <v>33</v>
      </c>
      <c r="F8" s="22">
        <v>1</v>
      </c>
      <c r="G8" s="37" t="s">
        <v>50</v>
      </c>
      <c r="H8" s="41" t="s">
        <v>38</v>
      </c>
      <c r="I8" s="22">
        <v>1</v>
      </c>
      <c r="J8" s="37" t="s">
        <v>50</v>
      </c>
      <c r="K8" s="34" t="s">
        <v>62</v>
      </c>
      <c r="L8" s="27"/>
      <c r="M8" s="28"/>
      <c r="N8" s="29"/>
      <c r="O8" s="42" t="s">
        <v>72</v>
      </c>
      <c r="P8" s="42" t="s">
        <v>80</v>
      </c>
      <c r="Q8" s="29"/>
      <c r="R8" s="30"/>
      <c r="S8" s="42" t="s">
        <v>72</v>
      </c>
      <c r="T8" s="27"/>
      <c r="U8" s="36" t="s">
        <v>31</v>
      </c>
      <c r="V8" s="44">
        <v>20</v>
      </c>
      <c r="W8" s="45">
        <v>0</v>
      </c>
      <c r="X8" s="45">
        <v>0</v>
      </c>
      <c r="Y8" s="45">
        <v>0</v>
      </c>
      <c r="Z8" s="45">
        <v>0</v>
      </c>
      <c r="AA8" s="33">
        <f t="shared" si="0"/>
        <v>20</v>
      </c>
      <c r="AB8" s="32"/>
      <c r="AC8" s="62" t="s">
        <v>13</v>
      </c>
      <c r="AD8" s="23">
        <v>84</v>
      </c>
    </row>
    <row r="9" spans="1:30" ht="63">
      <c r="A9" s="21">
        <v>4</v>
      </c>
      <c r="B9" s="35" t="s">
        <v>30</v>
      </c>
      <c r="C9" s="22">
        <v>1</v>
      </c>
      <c r="D9" s="37" t="s">
        <v>32</v>
      </c>
      <c r="E9" s="35" t="s">
        <v>33</v>
      </c>
      <c r="F9" s="22">
        <v>1</v>
      </c>
      <c r="G9" s="37" t="s">
        <v>51</v>
      </c>
      <c r="H9" s="41" t="s">
        <v>39</v>
      </c>
      <c r="I9" s="22">
        <v>1</v>
      </c>
      <c r="J9" s="37" t="s">
        <v>51</v>
      </c>
      <c r="K9" s="34" t="s">
        <v>63</v>
      </c>
      <c r="L9" s="27"/>
      <c r="M9" s="28"/>
      <c r="N9" s="29"/>
      <c r="O9" s="43" t="s">
        <v>72</v>
      </c>
      <c r="P9" s="48" t="s">
        <v>81</v>
      </c>
      <c r="Q9" s="29"/>
      <c r="R9" s="30"/>
      <c r="S9" s="43" t="s">
        <v>72</v>
      </c>
      <c r="T9" s="27"/>
      <c r="U9" s="36" t="s">
        <v>31</v>
      </c>
      <c r="V9" s="44">
        <v>93</v>
      </c>
      <c r="W9" s="45">
        <v>0</v>
      </c>
      <c r="X9" s="45">
        <v>0</v>
      </c>
      <c r="Y9" s="45">
        <v>0</v>
      </c>
      <c r="Z9" s="45">
        <v>0</v>
      </c>
      <c r="AA9" s="33">
        <f t="shared" si="0"/>
        <v>93</v>
      </c>
      <c r="AB9" s="32"/>
      <c r="AC9" s="62"/>
      <c r="AD9" s="23">
        <v>70</v>
      </c>
    </row>
    <row r="10" spans="1:30" ht="99.75" customHeight="1">
      <c r="A10" s="21">
        <v>4</v>
      </c>
      <c r="B10" s="35" t="s">
        <v>30</v>
      </c>
      <c r="C10" s="22">
        <v>1</v>
      </c>
      <c r="D10" s="37" t="s">
        <v>32</v>
      </c>
      <c r="E10" s="35" t="s">
        <v>33</v>
      </c>
      <c r="F10" s="22">
        <v>1</v>
      </c>
      <c r="G10" s="37" t="s">
        <v>52</v>
      </c>
      <c r="H10" s="41" t="s">
        <v>40</v>
      </c>
      <c r="I10" s="22">
        <v>1</v>
      </c>
      <c r="J10" s="37" t="s">
        <v>52</v>
      </c>
      <c r="K10" s="34" t="s">
        <v>64</v>
      </c>
      <c r="L10" s="27"/>
      <c r="M10" s="28"/>
      <c r="N10" s="29"/>
      <c r="O10" s="42" t="s">
        <v>73</v>
      </c>
      <c r="P10" s="49" t="s">
        <v>82</v>
      </c>
      <c r="Q10" s="29"/>
      <c r="R10" s="30"/>
      <c r="S10" s="42" t="s">
        <v>73</v>
      </c>
      <c r="T10" s="27"/>
      <c r="U10" s="36" t="s">
        <v>31</v>
      </c>
      <c r="V10" s="44">
        <v>30</v>
      </c>
      <c r="W10" s="45">
        <v>0</v>
      </c>
      <c r="X10" s="45">
        <v>0</v>
      </c>
      <c r="Y10" s="45">
        <v>0</v>
      </c>
      <c r="Z10" s="45">
        <v>0</v>
      </c>
      <c r="AA10" s="33">
        <f t="shared" si="0"/>
        <v>30</v>
      </c>
      <c r="AB10" s="32"/>
      <c r="AC10" s="62" t="s">
        <v>15</v>
      </c>
      <c r="AD10" s="23">
        <v>69</v>
      </c>
    </row>
    <row r="11" spans="1:30" ht="88.5" customHeight="1">
      <c r="A11" s="21">
        <v>4</v>
      </c>
      <c r="B11" s="35" t="s">
        <v>30</v>
      </c>
      <c r="C11" s="22">
        <v>1</v>
      </c>
      <c r="D11" s="37" t="s">
        <v>32</v>
      </c>
      <c r="E11" s="35" t="s">
        <v>33</v>
      </c>
      <c r="F11" s="22">
        <v>1</v>
      </c>
      <c r="G11" s="37" t="s">
        <v>53</v>
      </c>
      <c r="H11" s="41" t="s">
        <v>41</v>
      </c>
      <c r="I11" s="22">
        <v>1</v>
      </c>
      <c r="J11" s="37" t="s">
        <v>53</v>
      </c>
      <c r="K11" s="34" t="s">
        <v>65</v>
      </c>
      <c r="L11" s="27"/>
      <c r="M11" s="28"/>
      <c r="N11" s="29"/>
      <c r="O11" s="42" t="s">
        <v>74</v>
      </c>
      <c r="P11" s="49" t="s">
        <v>81</v>
      </c>
      <c r="Q11" s="29"/>
      <c r="R11" s="30"/>
      <c r="S11" s="42" t="s">
        <v>74</v>
      </c>
      <c r="T11" s="27"/>
      <c r="U11" s="36" t="s">
        <v>31</v>
      </c>
      <c r="V11" s="44">
        <v>32</v>
      </c>
      <c r="W11" s="45">
        <v>0</v>
      </c>
      <c r="X11" s="45">
        <v>0</v>
      </c>
      <c r="Y11" s="45">
        <v>0</v>
      </c>
      <c r="Z11" s="45">
        <v>0</v>
      </c>
      <c r="AA11" s="33">
        <f t="shared" si="0"/>
        <v>32</v>
      </c>
      <c r="AB11" s="32"/>
      <c r="AC11" s="62"/>
      <c r="AD11" s="23">
        <v>60</v>
      </c>
    </row>
    <row r="12" spans="1:30" ht="78.75">
      <c r="A12" s="21">
        <v>4</v>
      </c>
      <c r="B12" s="35" t="s">
        <v>30</v>
      </c>
      <c r="C12" s="22">
        <v>1</v>
      </c>
      <c r="D12" s="37" t="s">
        <v>32</v>
      </c>
      <c r="E12" s="35" t="s">
        <v>33</v>
      </c>
      <c r="F12" s="22">
        <v>1</v>
      </c>
      <c r="G12" s="37" t="s">
        <v>54</v>
      </c>
      <c r="H12" s="41" t="s">
        <v>42</v>
      </c>
      <c r="I12" s="22">
        <v>1</v>
      </c>
      <c r="J12" s="37" t="s">
        <v>54</v>
      </c>
      <c r="K12" s="34" t="s">
        <v>66</v>
      </c>
      <c r="L12" s="27"/>
      <c r="M12" s="28"/>
      <c r="N12" s="29"/>
      <c r="O12" s="43" t="s">
        <v>74</v>
      </c>
      <c r="P12" s="47">
        <v>0</v>
      </c>
      <c r="Q12" s="29"/>
      <c r="R12" s="30"/>
      <c r="S12" s="43" t="s">
        <v>74</v>
      </c>
      <c r="T12" s="27"/>
      <c r="U12" s="36" t="s">
        <v>31</v>
      </c>
      <c r="V12" s="44">
        <v>10</v>
      </c>
      <c r="W12" s="45">
        <v>0</v>
      </c>
      <c r="X12" s="45">
        <v>0</v>
      </c>
      <c r="Y12" s="45">
        <v>0</v>
      </c>
      <c r="Z12" s="45">
        <v>0</v>
      </c>
      <c r="AA12" s="33">
        <f t="shared" si="0"/>
        <v>10</v>
      </c>
      <c r="AB12" s="32"/>
      <c r="AC12" s="62" t="s">
        <v>16</v>
      </c>
      <c r="AD12" s="23">
        <v>59</v>
      </c>
    </row>
    <row r="13" spans="1:30" ht="107.25" customHeight="1">
      <c r="A13" s="21">
        <v>4</v>
      </c>
      <c r="B13" s="35" t="s">
        <v>30</v>
      </c>
      <c r="C13" s="22">
        <v>1</v>
      </c>
      <c r="D13" s="37" t="s">
        <v>32</v>
      </c>
      <c r="E13" s="35" t="s">
        <v>33</v>
      </c>
      <c r="F13" s="22">
        <v>1</v>
      </c>
      <c r="G13" s="37" t="s">
        <v>55</v>
      </c>
      <c r="H13" s="41" t="s">
        <v>43</v>
      </c>
      <c r="I13" s="22">
        <v>1</v>
      </c>
      <c r="J13" s="37" t="s">
        <v>55</v>
      </c>
      <c r="K13" s="34" t="s">
        <v>67</v>
      </c>
      <c r="L13" s="27"/>
      <c r="M13" s="28"/>
      <c r="N13" s="29"/>
      <c r="O13" s="42" t="s">
        <v>75</v>
      </c>
      <c r="P13" s="49" t="s">
        <v>81</v>
      </c>
      <c r="Q13" s="29"/>
      <c r="R13" s="30"/>
      <c r="S13" s="42" t="s">
        <v>75</v>
      </c>
      <c r="T13" s="27"/>
      <c r="U13" s="36" t="s">
        <v>31</v>
      </c>
      <c r="V13" s="44">
        <v>0</v>
      </c>
      <c r="W13" s="45">
        <v>0</v>
      </c>
      <c r="X13" s="45">
        <v>120</v>
      </c>
      <c r="Y13" s="45">
        <v>0</v>
      </c>
      <c r="Z13" s="45">
        <v>0</v>
      </c>
      <c r="AA13" s="33">
        <f t="shared" si="0"/>
        <v>120</v>
      </c>
      <c r="AB13" s="32"/>
      <c r="AC13" s="62"/>
      <c r="AD13" s="23">
        <v>10</v>
      </c>
    </row>
    <row r="14" spans="1:30" ht="126">
      <c r="A14" s="21">
        <v>4</v>
      </c>
      <c r="B14" s="35" t="s">
        <v>30</v>
      </c>
      <c r="C14" s="22">
        <v>1</v>
      </c>
      <c r="D14" s="37" t="s">
        <v>32</v>
      </c>
      <c r="E14" s="35" t="s">
        <v>33</v>
      </c>
      <c r="F14" s="22">
        <v>1</v>
      </c>
      <c r="G14" s="37" t="s">
        <v>56</v>
      </c>
      <c r="H14" s="41" t="s">
        <v>44</v>
      </c>
      <c r="I14" s="22">
        <v>1</v>
      </c>
      <c r="J14" s="37" t="s">
        <v>56</v>
      </c>
      <c r="K14" s="34" t="s">
        <v>68</v>
      </c>
      <c r="L14" s="27"/>
      <c r="M14" s="28"/>
      <c r="N14" s="29"/>
      <c r="O14" s="42" t="s">
        <v>76</v>
      </c>
      <c r="P14" s="49" t="s">
        <v>81</v>
      </c>
      <c r="Q14" s="29"/>
      <c r="R14" s="30"/>
      <c r="S14" s="42" t="s">
        <v>76</v>
      </c>
      <c r="T14" s="27"/>
      <c r="U14" s="36" t="s">
        <v>31</v>
      </c>
      <c r="V14" s="44">
        <v>0</v>
      </c>
      <c r="W14" s="45">
        <v>0</v>
      </c>
      <c r="X14" s="45">
        <v>40</v>
      </c>
      <c r="Y14" s="45">
        <v>0</v>
      </c>
      <c r="Z14" s="45">
        <v>0</v>
      </c>
      <c r="AA14" s="33">
        <f t="shared" si="0"/>
        <v>40</v>
      </c>
      <c r="AB14" s="32"/>
      <c r="AC14" s="24"/>
      <c r="AD14" s="23"/>
    </row>
    <row r="15" spans="1:30" ht="78.75">
      <c r="A15" s="21">
        <v>4</v>
      </c>
      <c r="B15" s="35" t="s">
        <v>30</v>
      </c>
      <c r="C15" s="22">
        <v>1</v>
      </c>
      <c r="D15" s="37" t="s">
        <v>32</v>
      </c>
      <c r="E15" s="35" t="s">
        <v>33</v>
      </c>
      <c r="F15" s="22">
        <v>1</v>
      </c>
      <c r="G15" s="37" t="s">
        <v>57</v>
      </c>
      <c r="H15" s="41" t="s">
        <v>45</v>
      </c>
      <c r="I15" s="22">
        <v>1</v>
      </c>
      <c r="J15" s="37" t="s">
        <v>57</v>
      </c>
      <c r="K15" s="34" t="s">
        <v>69</v>
      </c>
      <c r="L15" s="27"/>
      <c r="M15" s="28"/>
      <c r="N15" s="29"/>
      <c r="O15" s="43" t="s">
        <v>77</v>
      </c>
      <c r="P15" s="43">
        <v>0</v>
      </c>
      <c r="Q15" s="29"/>
      <c r="R15" s="31"/>
      <c r="S15" s="43" t="s">
        <v>77</v>
      </c>
      <c r="T15" s="27"/>
      <c r="U15" s="36" t="s">
        <v>31</v>
      </c>
      <c r="V15" s="44">
        <v>20</v>
      </c>
      <c r="W15" s="45">
        <v>0</v>
      </c>
      <c r="X15" s="45">
        <v>0</v>
      </c>
      <c r="Y15" s="45">
        <v>0</v>
      </c>
      <c r="Z15" s="45">
        <v>21.79</v>
      </c>
      <c r="AA15" s="33">
        <f>SUM(V15:Z15)</f>
        <v>41.79</v>
      </c>
      <c r="AB15" s="32"/>
      <c r="AC15" s="24"/>
      <c r="AD15" s="23"/>
    </row>
    <row r="16" spans="1:28" ht="47.25" customHeight="1">
      <c r="A16" s="39">
        <v>4</v>
      </c>
      <c r="B16" s="35" t="s">
        <v>30</v>
      </c>
      <c r="C16" s="22">
        <v>1</v>
      </c>
      <c r="D16" s="40" t="s">
        <v>32</v>
      </c>
      <c r="E16" s="35" t="s">
        <v>33</v>
      </c>
      <c r="F16" s="22">
        <v>1</v>
      </c>
      <c r="G16" s="40" t="s">
        <v>84</v>
      </c>
      <c r="H16" s="50" t="s">
        <v>87</v>
      </c>
      <c r="I16" s="22">
        <v>1</v>
      </c>
      <c r="J16" s="40" t="s">
        <v>84</v>
      </c>
      <c r="K16" s="50" t="s">
        <v>100</v>
      </c>
      <c r="L16" s="27"/>
      <c r="M16" s="28"/>
      <c r="N16" s="29"/>
      <c r="O16" s="50" t="s">
        <v>108</v>
      </c>
      <c r="P16" s="50" t="s">
        <v>109</v>
      </c>
      <c r="Q16" s="29"/>
      <c r="R16" s="31"/>
      <c r="S16" s="50" t="s">
        <v>108</v>
      </c>
      <c r="T16" s="27"/>
      <c r="U16" s="36" t="s">
        <v>120</v>
      </c>
      <c r="V16" s="51">
        <v>300</v>
      </c>
      <c r="W16" s="51">
        <v>0</v>
      </c>
      <c r="X16" s="51">
        <v>0</v>
      </c>
      <c r="Y16" s="51">
        <v>0</v>
      </c>
      <c r="Z16" s="51">
        <v>500</v>
      </c>
      <c r="AA16" s="52">
        <f aca="true" t="shared" si="1" ref="AA16:AA23">SUM(V16:Z16)</f>
        <v>800</v>
      </c>
      <c r="AB16" s="32"/>
    </row>
    <row r="17" spans="1:28" ht="43.5" customHeight="1">
      <c r="A17" s="39">
        <v>4</v>
      </c>
      <c r="B17" s="35" t="s">
        <v>30</v>
      </c>
      <c r="C17" s="22">
        <v>1</v>
      </c>
      <c r="D17" s="40" t="s">
        <v>32</v>
      </c>
      <c r="E17" s="35" t="s">
        <v>33</v>
      </c>
      <c r="F17" s="22">
        <v>1</v>
      </c>
      <c r="G17" s="40" t="s">
        <v>85</v>
      </c>
      <c r="H17" s="50" t="s">
        <v>88</v>
      </c>
      <c r="I17" s="22">
        <v>1</v>
      </c>
      <c r="J17" s="40" t="s">
        <v>85</v>
      </c>
      <c r="K17" s="50" t="s">
        <v>101</v>
      </c>
      <c r="L17" s="27"/>
      <c r="M17" s="28"/>
      <c r="N17" s="29"/>
      <c r="O17" s="50" t="s">
        <v>110</v>
      </c>
      <c r="P17" s="50" t="s">
        <v>111</v>
      </c>
      <c r="Q17" s="29"/>
      <c r="R17" s="31"/>
      <c r="S17" s="50" t="s">
        <v>110</v>
      </c>
      <c r="T17" s="27"/>
      <c r="U17" s="36" t="s">
        <v>121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2">
        <f t="shared" si="1"/>
        <v>0</v>
      </c>
      <c r="AB17" s="32"/>
    </row>
    <row r="18" spans="1:28" ht="38.25">
      <c r="A18" s="39">
        <v>4</v>
      </c>
      <c r="B18" s="35" t="s">
        <v>30</v>
      </c>
      <c r="C18" s="22">
        <v>1</v>
      </c>
      <c r="D18" s="40" t="s">
        <v>32</v>
      </c>
      <c r="E18" s="35" t="s">
        <v>33</v>
      </c>
      <c r="F18" s="22">
        <v>1</v>
      </c>
      <c r="G18" s="40" t="s">
        <v>86</v>
      </c>
      <c r="H18" s="50" t="s">
        <v>89</v>
      </c>
      <c r="I18" s="22">
        <v>1</v>
      </c>
      <c r="J18" s="40" t="s">
        <v>86</v>
      </c>
      <c r="K18" s="50" t="s">
        <v>102</v>
      </c>
      <c r="L18" s="27"/>
      <c r="M18" s="28"/>
      <c r="N18" s="29"/>
      <c r="O18" s="50" t="s">
        <v>112</v>
      </c>
      <c r="P18" s="50" t="s">
        <v>111</v>
      </c>
      <c r="Q18" s="29"/>
      <c r="R18" s="31"/>
      <c r="S18" s="50" t="s">
        <v>112</v>
      </c>
      <c r="T18" s="27"/>
      <c r="U18" s="36" t="s">
        <v>122</v>
      </c>
      <c r="V18" s="51">
        <v>2000</v>
      </c>
      <c r="W18" s="51">
        <v>0</v>
      </c>
      <c r="X18" s="51">
        <v>1000</v>
      </c>
      <c r="Y18" s="51">
        <v>0</v>
      </c>
      <c r="Z18" s="51">
        <v>0</v>
      </c>
      <c r="AA18" s="52">
        <f t="shared" si="1"/>
        <v>3000</v>
      </c>
      <c r="AB18" s="32"/>
    </row>
    <row r="19" spans="1:28" ht="25.5">
      <c r="A19" s="39">
        <v>4</v>
      </c>
      <c r="B19" s="35" t="s">
        <v>30</v>
      </c>
      <c r="C19" s="22">
        <v>1</v>
      </c>
      <c r="D19" s="40" t="s">
        <v>32</v>
      </c>
      <c r="E19" s="35" t="s">
        <v>33</v>
      </c>
      <c r="F19" s="22">
        <v>1</v>
      </c>
      <c r="G19" s="40" t="s">
        <v>95</v>
      </c>
      <c r="H19" s="50" t="s">
        <v>90</v>
      </c>
      <c r="I19" s="22">
        <v>1</v>
      </c>
      <c r="J19" s="40" t="s">
        <v>95</v>
      </c>
      <c r="K19" s="50" t="s">
        <v>103</v>
      </c>
      <c r="L19" s="27"/>
      <c r="M19" s="28"/>
      <c r="N19" s="29"/>
      <c r="O19" s="50" t="s">
        <v>113</v>
      </c>
      <c r="P19" s="50" t="s">
        <v>111</v>
      </c>
      <c r="Q19" s="29"/>
      <c r="R19" s="31"/>
      <c r="S19" s="50" t="s">
        <v>113</v>
      </c>
      <c r="T19" s="27"/>
      <c r="U19" s="36" t="s">
        <v>123</v>
      </c>
      <c r="V19" s="51">
        <v>100</v>
      </c>
      <c r="W19" s="51">
        <v>0</v>
      </c>
      <c r="X19" s="51">
        <v>0</v>
      </c>
      <c r="Y19" s="51">
        <v>0</v>
      </c>
      <c r="Z19" s="51">
        <v>300</v>
      </c>
      <c r="AA19" s="52">
        <f t="shared" si="1"/>
        <v>400</v>
      </c>
      <c r="AB19" s="32"/>
    </row>
    <row r="20" spans="1:28" ht="25.5">
      <c r="A20" s="39">
        <v>4</v>
      </c>
      <c r="B20" s="35" t="s">
        <v>30</v>
      </c>
      <c r="C20" s="22">
        <v>1</v>
      </c>
      <c r="D20" s="40" t="s">
        <v>32</v>
      </c>
      <c r="E20" s="35" t="s">
        <v>33</v>
      </c>
      <c r="F20" s="22">
        <v>1</v>
      </c>
      <c r="G20" s="40" t="s">
        <v>96</v>
      </c>
      <c r="H20" s="50" t="s">
        <v>91</v>
      </c>
      <c r="I20" s="22">
        <v>1</v>
      </c>
      <c r="J20" s="40" t="s">
        <v>96</v>
      </c>
      <c r="K20" s="50" t="s">
        <v>104</v>
      </c>
      <c r="L20" s="27"/>
      <c r="M20" s="28"/>
      <c r="N20" s="29"/>
      <c r="O20" s="50" t="s">
        <v>114</v>
      </c>
      <c r="P20" s="50" t="s">
        <v>115</v>
      </c>
      <c r="Q20" s="29"/>
      <c r="R20" s="31"/>
      <c r="S20" s="50" t="s">
        <v>114</v>
      </c>
      <c r="T20" s="27"/>
      <c r="U20" s="36" t="s">
        <v>124</v>
      </c>
      <c r="V20" s="51">
        <v>750</v>
      </c>
      <c r="W20" s="51">
        <v>0</v>
      </c>
      <c r="X20" s="51">
        <v>0</v>
      </c>
      <c r="Y20" s="51">
        <v>0</v>
      </c>
      <c r="Z20" s="51">
        <v>750</v>
      </c>
      <c r="AA20" s="52">
        <f t="shared" si="1"/>
        <v>1500</v>
      </c>
      <c r="AB20" s="32"/>
    </row>
    <row r="21" spans="1:28" ht="38.25">
      <c r="A21" s="39">
        <v>4</v>
      </c>
      <c r="B21" s="35" t="s">
        <v>30</v>
      </c>
      <c r="C21" s="22">
        <v>1</v>
      </c>
      <c r="D21" s="40" t="s">
        <v>32</v>
      </c>
      <c r="E21" s="35" t="s">
        <v>33</v>
      </c>
      <c r="F21" s="22">
        <v>1</v>
      </c>
      <c r="G21" s="40" t="s">
        <v>97</v>
      </c>
      <c r="H21" s="50" t="s">
        <v>92</v>
      </c>
      <c r="I21" s="22">
        <v>1</v>
      </c>
      <c r="J21" s="40" t="s">
        <v>97</v>
      </c>
      <c r="K21" s="50" t="s">
        <v>105</v>
      </c>
      <c r="L21" s="27"/>
      <c r="M21" s="28"/>
      <c r="N21" s="29"/>
      <c r="O21" s="50" t="s">
        <v>116</v>
      </c>
      <c r="P21" s="50" t="s">
        <v>111</v>
      </c>
      <c r="Q21" s="29"/>
      <c r="R21" s="31"/>
      <c r="S21" s="50" t="s">
        <v>116</v>
      </c>
      <c r="T21" s="27"/>
      <c r="U21" s="36" t="s">
        <v>125</v>
      </c>
      <c r="V21" s="51">
        <v>200</v>
      </c>
      <c r="W21" s="51">
        <v>0</v>
      </c>
      <c r="X21" s="51">
        <v>200</v>
      </c>
      <c r="Y21" s="51">
        <v>0</v>
      </c>
      <c r="Z21" s="51">
        <v>100</v>
      </c>
      <c r="AA21" s="52">
        <f t="shared" si="1"/>
        <v>500</v>
      </c>
      <c r="AB21" s="32"/>
    </row>
    <row r="22" spans="1:28" ht="25.5">
      <c r="A22" s="39">
        <v>4</v>
      </c>
      <c r="B22" s="35" t="s">
        <v>30</v>
      </c>
      <c r="C22" s="22">
        <v>1</v>
      </c>
      <c r="D22" s="40" t="s">
        <v>32</v>
      </c>
      <c r="E22" s="35" t="s">
        <v>33</v>
      </c>
      <c r="F22" s="22">
        <v>1</v>
      </c>
      <c r="G22" s="40" t="s">
        <v>98</v>
      </c>
      <c r="H22" s="50" t="s">
        <v>93</v>
      </c>
      <c r="I22" s="22">
        <v>1</v>
      </c>
      <c r="J22" s="40" t="s">
        <v>98</v>
      </c>
      <c r="K22" s="50" t="s">
        <v>106</v>
      </c>
      <c r="L22" s="27"/>
      <c r="M22" s="28"/>
      <c r="N22" s="29"/>
      <c r="O22" s="50" t="s">
        <v>117</v>
      </c>
      <c r="P22" s="50" t="s">
        <v>111</v>
      </c>
      <c r="Q22" s="29"/>
      <c r="R22" s="31"/>
      <c r="S22" s="50" t="s">
        <v>117</v>
      </c>
      <c r="T22" s="27"/>
      <c r="U22" s="36" t="s">
        <v>126</v>
      </c>
      <c r="V22" s="51">
        <v>600</v>
      </c>
      <c r="W22" s="51">
        <v>2000</v>
      </c>
      <c r="X22" s="51">
        <v>0</v>
      </c>
      <c r="Y22" s="51">
        <v>0</v>
      </c>
      <c r="Z22" s="51">
        <v>1000</v>
      </c>
      <c r="AA22" s="52">
        <f t="shared" si="1"/>
        <v>3600</v>
      </c>
      <c r="AB22" s="32"/>
    </row>
    <row r="23" spans="1:28" ht="38.25">
      <c r="A23" s="39">
        <v>4</v>
      </c>
      <c r="B23" s="35" t="s">
        <v>30</v>
      </c>
      <c r="C23" s="22">
        <v>1</v>
      </c>
      <c r="D23" s="40" t="s">
        <v>32</v>
      </c>
      <c r="E23" s="35" t="s">
        <v>33</v>
      </c>
      <c r="F23" s="22">
        <v>1</v>
      </c>
      <c r="G23" s="40" t="s">
        <v>99</v>
      </c>
      <c r="H23" s="50" t="s">
        <v>94</v>
      </c>
      <c r="I23" s="22">
        <v>1</v>
      </c>
      <c r="J23" s="40" t="s">
        <v>99</v>
      </c>
      <c r="K23" s="50" t="s">
        <v>107</v>
      </c>
      <c r="L23" s="27"/>
      <c r="M23" s="28"/>
      <c r="N23" s="29"/>
      <c r="O23" s="50" t="s">
        <v>118</v>
      </c>
      <c r="P23" s="50" t="s">
        <v>119</v>
      </c>
      <c r="Q23" s="29"/>
      <c r="R23" s="31"/>
      <c r="S23" s="50" t="s">
        <v>118</v>
      </c>
      <c r="T23" s="27"/>
      <c r="U23" s="36" t="s">
        <v>127</v>
      </c>
      <c r="V23" s="51">
        <v>400</v>
      </c>
      <c r="W23" s="51">
        <v>0</v>
      </c>
      <c r="X23" s="51">
        <v>722.27</v>
      </c>
      <c r="Y23" s="51">
        <v>0</v>
      </c>
      <c r="Z23" s="51">
        <v>200</v>
      </c>
      <c r="AA23" s="52">
        <f t="shared" si="1"/>
        <v>1322.27</v>
      </c>
      <c r="AB23" s="32"/>
    </row>
    <row r="24" spans="1:28" ht="18.75">
      <c r="A24" s="13"/>
      <c r="B24" s="12"/>
      <c r="C24" s="7"/>
      <c r="D24" s="7"/>
      <c r="E24" s="9"/>
      <c r="F24" s="15"/>
      <c r="G24" s="15"/>
      <c r="H24" s="7"/>
      <c r="I24" s="15"/>
      <c r="J24" s="15"/>
      <c r="K24" s="7"/>
      <c r="L24" s="15"/>
      <c r="M24" s="12"/>
      <c r="N24" s="15"/>
      <c r="O24" s="15"/>
      <c r="P24" s="15"/>
      <c r="Q24" s="15"/>
      <c r="R24" s="8"/>
      <c r="S24" s="8"/>
      <c r="T24" s="7"/>
      <c r="U24" s="7"/>
      <c r="V24" s="7"/>
      <c r="W24" s="7"/>
      <c r="X24" s="7"/>
      <c r="Y24" s="7"/>
      <c r="Z24" s="7"/>
      <c r="AA24" s="7"/>
      <c r="AB24" s="7"/>
    </row>
    <row r="25" spans="1:28" ht="18.75">
      <c r="A25" s="13"/>
      <c r="B25" s="12"/>
      <c r="C25" s="7"/>
      <c r="D25" s="7"/>
      <c r="E25" s="9"/>
      <c r="F25" s="15"/>
      <c r="G25" s="15"/>
      <c r="H25" s="7"/>
      <c r="I25" s="15"/>
      <c r="J25" s="15"/>
      <c r="K25" s="7"/>
      <c r="L25" s="15"/>
      <c r="M25" s="12"/>
      <c r="N25" s="15"/>
      <c r="O25" s="15"/>
      <c r="P25" s="15"/>
      <c r="Q25" s="15"/>
      <c r="R25" s="8"/>
      <c r="S25" s="8"/>
      <c r="T25" s="7"/>
      <c r="U25" s="7"/>
      <c r="V25" s="7"/>
      <c r="W25" s="7"/>
      <c r="X25" s="7"/>
      <c r="Y25" s="7"/>
      <c r="Z25" s="7"/>
      <c r="AA25" s="7"/>
      <c r="AB25" s="7"/>
    </row>
    <row r="26" spans="1:28" ht="18.75">
      <c r="A26" s="13"/>
      <c r="B26" s="12"/>
      <c r="C26" s="7"/>
      <c r="D26" s="7"/>
      <c r="E26" s="9"/>
      <c r="F26" s="15"/>
      <c r="G26" s="15"/>
      <c r="H26" s="7"/>
      <c r="I26" s="15"/>
      <c r="J26" s="15"/>
      <c r="K26" s="7"/>
      <c r="L26" s="15"/>
      <c r="M26" s="12"/>
      <c r="N26" s="15"/>
      <c r="O26" s="15"/>
      <c r="P26" s="15"/>
      <c r="Q26" s="15"/>
      <c r="R26" s="8"/>
      <c r="S26" s="8"/>
      <c r="T26" s="7"/>
      <c r="U26" s="7"/>
      <c r="V26" s="7"/>
      <c r="W26" s="7"/>
      <c r="X26" s="7"/>
      <c r="Y26" s="7"/>
      <c r="Z26" s="7"/>
      <c r="AA26" s="7"/>
      <c r="AB26" s="7"/>
    </row>
    <row r="27" spans="1:28" ht="18.75">
      <c r="A27" s="13"/>
      <c r="B27" s="12"/>
      <c r="C27" s="7"/>
      <c r="D27" s="7"/>
      <c r="E27" s="9"/>
      <c r="F27" s="15"/>
      <c r="G27" s="15"/>
      <c r="H27" s="7"/>
      <c r="I27" s="15"/>
      <c r="J27" s="15"/>
      <c r="K27" s="7"/>
      <c r="L27" s="15"/>
      <c r="M27" s="12"/>
      <c r="N27" s="15"/>
      <c r="O27" s="15"/>
      <c r="P27" s="15"/>
      <c r="Q27" s="15"/>
      <c r="R27" s="8"/>
      <c r="S27" s="8"/>
      <c r="T27" s="7"/>
      <c r="U27" s="7"/>
      <c r="V27" s="7"/>
      <c r="W27" s="7"/>
      <c r="X27" s="7"/>
      <c r="Y27" s="7"/>
      <c r="Z27" s="7"/>
      <c r="AA27" s="7"/>
      <c r="AB27" s="7"/>
    </row>
    <row r="28" spans="1:28" ht="18.75">
      <c r="A28" s="13"/>
      <c r="B28" s="12"/>
      <c r="C28" s="7"/>
      <c r="D28" s="7"/>
      <c r="E28" s="9"/>
      <c r="F28" s="15"/>
      <c r="G28" s="15"/>
      <c r="H28" s="7"/>
      <c r="I28" s="15"/>
      <c r="J28" s="15"/>
      <c r="K28" s="7"/>
      <c r="L28" s="15"/>
      <c r="M28" s="12"/>
      <c r="N28" s="15"/>
      <c r="O28" s="15"/>
      <c r="P28" s="15"/>
      <c r="Q28" s="15"/>
      <c r="R28" s="8"/>
      <c r="S28" s="8"/>
      <c r="T28" s="7"/>
      <c r="U28" s="7"/>
      <c r="V28" s="7"/>
      <c r="W28" s="7"/>
      <c r="X28" s="7"/>
      <c r="Y28" s="7"/>
      <c r="Z28" s="7"/>
      <c r="AA28" s="7"/>
      <c r="AB28" s="7"/>
    </row>
    <row r="29" spans="1:28" ht="18.75">
      <c r="A29" s="13"/>
      <c r="B29" s="12"/>
      <c r="C29" s="7"/>
      <c r="D29" s="7"/>
      <c r="E29" s="9"/>
      <c r="F29" s="15"/>
      <c r="G29" s="15"/>
      <c r="H29" s="7"/>
      <c r="I29" s="15"/>
      <c r="J29" s="15"/>
      <c r="K29" s="7"/>
      <c r="L29" s="15"/>
      <c r="M29" s="12"/>
      <c r="N29" s="15"/>
      <c r="O29" s="15"/>
      <c r="P29" s="15"/>
      <c r="Q29" s="15"/>
      <c r="R29" s="8"/>
      <c r="S29" s="8"/>
      <c r="T29" s="7"/>
      <c r="U29" s="7"/>
      <c r="V29" s="7"/>
      <c r="W29" s="7"/>
      <c r="X29" s="7"/>
      <c r="Y29" s="7"/>
      <c r="Z29" s="7"/>
      <c r="AA29" s="7"/>
      <c r="AB29" s="7"/>
    </row>
    <row r="30" spans="1:28" ht="18.75">
      <c r="A30" s="13"/>
      <c r="B30" s="12"/>
      <c r="C30" s="7"/>
      <c r="D30" s="7"/>
      <c r="E30" s="9"/>
      <c r="F30" s="15"/>
      <c r="G30" s="15"/>
      <c r="H30" s="7"/>
      <c r="I30" s="15"/>
      <c r="J30" s="15"/>
      <c r="K30" s="7"/>
      <c r="L30" s="15"/>
      <c r="M30" s="12"/>
      <c r="N30" s="15"/>
      <c r="O30" s="15"/>
      <c r="P30" s="15"/>
      <c r="Q30" s="15"/>
      <c r="R30" s="8"/>
      <c r="S30" s="8"/>
      <c r="T30" s="7"/>
      <c r="U30" s="7"/>
      <c r="V30" s="7"/>
      <c r="W30" s="7"/>
      <c r="X30" s="7"/>
      <c r="Y30" s="7"/>
      <c r="Z30" s="7"/>
      <c r="AA30" s="7"/>
      <c r="AB30" s="7"/>
    </row>
    <row r="31" spans="1:28" ht="18.75">
      <c r="A31" s="13"/>
      <c r="B31" s="12"/>
      <c r="C31" s="7"/>
      <c r="D31" s="7"/>
      <c r="E31" s="9"/>
      <c r="F31" s="15"/>
      <c r="G31" s="15"/>
      <c r="H31" s="7"/>
      <c r="I31" s="15"/>
      <c r="J31" s="15"/>
      <c r="K31" s="7"/>
      <c r="L31" s="15"/>
      <c r="M31" s="12"/>
      <c r="N31" s="15"/>
      <c r="O31" s="15"/>
      <c r="P31" s="15"/>
      <c r="Q31" s="15"/>
      <c r="R31" s="8"/>
      <c r="S31" s="8"/>
      <c r="T31" s="7"/>
      <c r="U31" s="7"/>
      <c r="V31" s="7"/>
      <c r="W31" s="7"/>
      <c r="X31" s="7"/>
      <c r="Y31" s="7"/>
      <c r="Z31" s="7"/>
      <c r="AA31" s="7"/>
      <c r="AB31" s="7"/>
    </row>
    <row r="32" spans="1:28" ht="18.75">
      <c r="A32" s="13"/>
      <c r="B32" s="12"/>
      <c r="C32" s="7"/>
      <c r="D32" s="7"/>
      <c r="E32" s="9"/>
      <c r="F32" s="15"/>
      <c r="G32" s="15"/>
      <c r="H32" s="7"/>
      <c r="I32" s="15"/>
      <c r="J32" s="15"/>
      <c r="K32" s="7"/>
      <c r="L32" s="15"/>
      <c r="M32" s="12"/>
      <c r="N32" s="15"/>
      <c r="O32" s="15"/>
      <c r="P32" s="15"/>
      <c r="Q32" s="15"/>
      <c r="R32" s="8"/>
      <c r="S32" s="8"/>
      <c r="T32" s="7"/>
      <c r="U32" s="7"/>
      <c r="V32" s="7"/>
      <c r="W32" s="7"/>
      <c r="X32" s="7"/>
      <c r="Y32" s="7"/>
      <c r="Z32" s="7"/>
      <c r="AA32" s="7"/>
      <c r="AB32" s="7"/>
    </row>
    <row r="33" spans="1:28" ht="18.75">
      <c r="A33" s="13"/>
      <c r="B33" s="12"/>
      <c r="C33" s="7"/>
      <c r="D33" s="7"/>
      <c r="E33" s="9"/>
      <c r="F33" s="15"/>
      <c r="G33" s="15"/>
      <c r="H33" s="7"/>
      <c r="I33" s="15"/>
      <c r="J33" s="15"/>
      <c r="K33" s="7"/>
      <c r="L33" s="15"/>
      <c r="M33" s="12"/>
      <c r="N33" s="15"/>
      <c r="O33" s="15"/>
      <c r="P33" s="15"/>
      <c r="Q33" s="15"/>
      <c r="R33" s="8"/>
      <c r="S33" s="8"/>
      <c r="T33" s="7"/>
      <c r="U33" s="7"/>
      <c r="V33" s="7"/>
      <c r="W33" s="7"/>
      <c r="X33" s="7"/>
      <c r="Y33" s="7"/>
      <c r="Z33" s="7"/>
      <c r="AA33" s="7"/>
      <c r="AB33" s="7"/>
    </row>
    <row r="34" spans="1:28" ht="18.75">
      <c r="A34" s="13"/>
      <c r="B34" s="12"/>
      <c r="C34" s="7"/>
      <c r="D34" s="7"/>
      <c r="E34" s="9"/>
      <c r="F34" s="15"/>
      <c r="G34" s="15"/>
      <c r="H34" s="7"/>
      <c r="I34" s="15"/>
      <c r="J34" s="15"/>
      <c r="K34" s="7"/>
      <c r="L34" s="15"/>
      <c r="M34" s="12"/>
      <c r="N34" s="15"/>
      <c r="O34" s="15"/>
      <c r="P34" s="15"/>
      <c r="Q34" s="15"/>
      <c r="R34" s="8"/>
      <c r="S34" s="8"/>
      <c r="T34" s="7"/>
      <c r="U34" s="7"/>
      <c r="V34" s="7"/>
      <c r="W34" s="7"/>
      <c r="X34" s="7"/>
      <c r="Y34" s="7"/>
      <c r="Z34" s="7"/>
      <c r="AA34" s="7"/>
      <c r="AB34" s="7"/>
    </row>
    <row r="35" spans="1:28" ht="18.75">
      <c r="A35" s="13"/>
      <c r="B35" s="12"/>
      <c r="C35" s="7"/>
      <c r="D35" s="7"/>
      <c r="E35" s="9"/>
      <c r="F35" s="15"/>
      <c r="G35" s="15"/>
      <c r="H35" s="7"/>
      <c r="I35" s="15"/>
      <c r="J35" s="15"/>
      <c r="K35" s="7"/>
      <c r="L35" s="15"/>
      <c r="M35" s="12"/>
      <c r="N35" s="15"/>
      <c r="O35" s="15"/>
      <c r="P35" s="15"/>
      <c r="Q35" s="15"/>
      <c r="R35" s="8"/>
      <c r="S35" s="8"/>
      <c r="T35" s="7"/>
      <c r="U35" s="7"/>
      <c r="V35" s="7"/>
      <c r="W35" s="7"/>
      <c r="X35" s="7"/>
      <c r="Y35" s="7"/>
      <c r="Z35" s="7"/>
      <c r="AA35" s="7"/>
      <c r="AB35" s="7"/>
    </row>
    <row r="36" spans="1:28" ht="18.75">
      <c r="A36" s="13"/>
      <c r="B36" s="12"/>
      <c r="C36" s="7"/>
      <c r="D36" s="7"/>
      <c r="E36" s="9"/>
      <c r="F36" s="15"/>
      <c r="G36" s="15"/>
      <c r="H36" s="7"/>
      <c r="I36" s="15"/>
      <c r="J36" s="15"/>
      <c r="K36" s="7"/>
      <c r="L36" s="15"/>
      <c r="M36" s="12"/>
      <c r="N36" s="15"/>
      <c r="O36" s="15"/>
      <c r="P36" s="15"/>
      <c r="Q36" s="15"/>
      <c r="R36" s="8"/>
      <c r="S36" s="8"/>
      <c r="T36" s="7"/>
      <c r="U36" s="7"/>
      <c r="V36" s="7"/>
      <c r="W36" s="7"/>
      <c r="X36" s="7"/>
      <c r="Y36" s="7"/>
      <c r="Z36" s="7"/>
      <c r="AA36" s="7"/>
      <c r="AB36" s="7"/>
    </row>
    <row r="37" spans="1:28" ht="18.75">
      <c r="A37" s="13"/>
      <c r="B37" s="12"/>
      <c r="C37" s="7"/>
      <c r="D37" s="7"/>
      <c r="E37" s="9"/>
      <c r="F37" s="15"/>
      <c r="G37" s="15"/>
      <c r="H37" s="7"/>
      <c r="I37" s="15"/>
      <c r="J37" s="15"/>
      <c r="K37" s="7"/>
      <c r="L37" s="15"/>
      <c r="M37" s="12"/>
      <c r="N37" s="15"/>
      <c r="O37" s="15"/>
      <c r="P37" s="15"/>
      <c r="Q37" s="15"/>
      <c r="R37" s="8"/>
      <c r="S37" s="8"/>
      <c r="T37" s="7"/>
      <c r="U37" s="7"/>
      <c r="V37" s="7"/>
      <c r="W37" s="7"/>
      <c r="X37" s="7"/>
      <c r="Y37" s="7"/>
      <c r="Z37" s="7"/>
      <c r="AA37" s="7"/>
      <c r="AB37" s="7"/>
    </row>
    <row r="38" spans="1:28" ht="18.75">
      <c r="A38" s="13"/>
      <c r="B38" s="12"/>
      <c r="C38" s="7"/>
      <c r="D38" s="7"/>
      <c r="E38" s="9"/>
      <c r="F38" s="15"/>
      <c r="G38" s="15"/>
      <c r="H38" s="7"/>
      <c r="I38" s="15"/>
      <c r="J38" s="15"/>
      <c r="K38" s="7"/>
      <c r="L38" s="15"/>
      <c r="M38" s="12"/>
      <c r="N38" s="15"/>
      <c r="O38" s="15"/>
      <c r="P38" s="15"/>
      <c r="Q38" s="15"/>
      <c r="R38" s="8"/>
      <c r="S38" s="8"/>
      <c r="T38" s="7"/>
      <c r="U38" s="7"/>
      <c r="V38" s="7"/>
      <c r="W38" s="7"/>
      <c r="X38" s="7"/>
      <c r="Y38" s="7"/>
      <c r="Z38" s="7"/>
      <c r="AA38" s="7"/>
      <c r="AB38" s="7"/>
    </row>
    <row r="39" spans="1:28" ht="18.75">
      <c r="A39" s="13"/>
      <c r="B39" s="12"/>
      <c r="C39" s="7"/>
      <c r="D39" s="7"/>
      <c r="E39" s="9"/>
      <c r="F39" s="15"/>
      <c r="G39" s="15"/>
      <c r="H39" s="7"/>
      <c r="I39" s="15"/>
      <c r="J39" s="15"/>
      <c r="K39" s="7"/>
      <c r="L39" s="15"/>
      <c r="M39" s="12"/>
      <c r="N39" s="15"/>
      <c r="O39" s="15"/>
      <c r="P39" s="15"/>
      <c r="Q39" s="15"/>
      <c r="R39" s="8"/>
      <c r="S39" s="8"/>
      <c r="T39" s="7"/>
      <c r="U39" s="7"/>
      <c r="V39" s="7"/>
      <c r="W39" s="7"/>
      <c r="X39" s="7"/>
      <c r="Y39" s="7"/>
      <c r="Z39" s="7"/>
      <c r="AA39" s="7"/>
      <c r="AB39" s="7"/>
    </row>
    <row r="40" spans="1:28" ht="18.75">
      <c r="A40" s="13"/>
      <c r="B40" s="12"/>
      <c r="C40" s="7"/>
      <c r="D40" s="7"/>
      <c r="E40" s="9"/>
      <c r="F40" s="15"/>
      <c r="G40" s="15"/>
      <c r="H40" s="7"/>
      <c r="I40" s="15"/>
      <c r="J40" s="15"/>
      <c r="K40" s="7"/>
      <c r="L40" s="15"/>
      <c r="M40" s="12"/>
      <c r="N40" s="15"/>
      <c r="O40" s="15"/>
      <c r="P40" s="15"/>
      <c r="Q40" s="15"/>
      <c r="R40" s="8"/>
      <c r="S40" s="8"/>
      <c r="T40" s="7"/>
      <c r="U40" s="7"/>
      <c r="V40" s="7"/>
      <c r="W40" s="7"/>
      <c r="X40" s="7"/>
      <c r="Y40" s="7"/>
      <c r="Z40" s="7"/>
      <c r="AA40" s="7"/>
      <c r="AB40" s="7"/>
    </row>
    <row r="41" spans="1:28" ht="18.75">
      <c r="A41" s="13"/>
      <c r="B41" s="12"/>
      <c r="C41" s="7"/>
      <c r="D41" s="7"/>
      <c r="E41" s="9"/>
      <c r="F41" s="15"/>
      <c r="G41" s="15"/>
      <c r="H41" s="7"/>
      <c r="I41" s="15"/>
      <c r="J41" s="15"/>
      <c r="K41" s="7"/>
      <c r="L41" s="15"/>
      <c r="M41" s="12"/>
      <c r="N41" s="15"/>
      <c r="O41" s="15"/>
      <c r="P41" s="15"/>
      <c r="Q41" s="15"/>
      <c r="R41" s="8"/>
      <c r="S41" s="8"/>
      <c r="T41" s="7"/>
      <c r="U41" s="7"/>
      <c r="V41" s="7"/>
      <c r="W41" s="7"/>
      <c r="X41" s="7"/>
      <c r="Y41" s="7"/>
      <c r="Z41" s="7"/>
      <c r="AA41" s="7"/>
      <c r="AB41" s="7"/>
    </row>
    <row r="42" spans="1:28" ht="18.75">
      <c r="A42" s="13"/>
      <c r="B42" s="12"/>
      <c r="C42" s="7"/>
      <c r="D42" s="7"/>
      <c r="E42" s="9"/>
      <c r="F42" s="15"/>
      <c r="G42" s="15"/>
      <c r="H42" s="7"/>
      <c r="I42" s="15"/>
      <c r="J42" s="15"/>
      <c r="K42" s="7"/>
      <c r="L42" s="15"/>
      <c r="M42" s="12"/>
      <c r="N42" s="15"/>
      <c r="O42" s="15"/>
      <c r="P42" s="15"/>
      <c r="Q42" s="15"/>
      <c r="R42" s="8"/>
      <c r="S42" s="8"/>
      <c r="T42" s="7"/>
      <c r="U42" s="7"/>
      <c r="V42" s="7"/>
      <c r="W42" s="7"/>
      <c r="X42" s="7"/>
      <c r="Y42" s="7"/>
      <c r="Z42" s="7"/>
      <c r="AA42" s="7"/>
      <c r="AB42" s="7"/>
    </row>
    <row r="43" spans="1:28" ht="18.75">
      <c r="A43" s="13"/>
      <c r="B43" s="12"/>
      <c r="C43" s="7"/>
      <c r="D43" s="7"/>
      <c r="E43" s="9"/>
      <c r="F43" s="15"/>
      <c r="G43" s="15"/>
      <c r="H43" s="7"/>
      <c r="I43" s="15"/>
      <c r="J43" s="15"/>
      <c r="K43" s="7"/>
      <c r="L43" s="15"/>
      <c r="M43" s="12"/>
      <c r="N43" s="15"/>
      <c r="O43" s="15"/>
      <c r="P43" s="15"/>
      <c r="Q43" s="15"/>
      <c r="R43" s="8"/>
      <c r="S43" s="8"/>
      <c r="T43" s="7"/>
      <c r="U43" s="7"/>
      <c r="V43" s="7"/>
      <c r="W43" s="7"/>
      <c r="X43" s="7"/>
      <c r="Y43" s="7"/>
      <c r="Z43" s="7"/>
      <c r="AA43" s="7"/>
      <c r="AB43" s="7"/>
    </row>
    <row r="44" spans="1:28" ht="18.75">
      <c r="A44" s="13"/>
      <c r="B44" s="12"/>
      <c r="C44" s="7"/>
      <c r="D44" s="7"/>
      <c r="E44" s="9"/>
      <c r="F44" s="15"/>
      <c r="G44" s="15"/>
      <c r="H44" s="7"/>
      <c r="I44" s="15"/>
      <c r="J44" s="15"/>
      <c r="K44" s="7"/>
      <c r="L44" s="15"/>
      <c r="M44" s="12"/>
      <c r="N44" s="15"/>
      <c r="O44" s="15"/>
      <c r="P44" s="15"/>
      <c r="Q44" s="15"/>
      <c r="R44" s="8"/>
      <c r="S44" s="8"/>
      <c r="T44" s="7"/>
      <c r="U44" s="7"/>
      <c r="V44" s="7"/>
      <c r="W44" s="7"/>
      <c r="X44" s="7"/>
      <c r="Y44" s="7"/>
      <c r="Z44" s="7"/>
      <c r="AA44" s="7"/>
      <c r="AB44" s="7"/>
    </row>
    <row r="45" spans="1:28" ht="18.75">
      <c r="A45" s="13"/>
      <c r="B45" s="12"/>
      <c r="C45" s="7"/>
      <c r="D45" s="7"/>
      <c r="E45" s="9"/>
      <c r="F45" s="15"/>
      <c r="G45" s="15"/>
      <c r="H45" s="7"/>
      <c r="I45" s="15"/>
      <c r="J45" s="15"/>
      <c r="K45" s="7"/>
      <c r="L45" s="15"/>
      <c r="M45" s="12"/>
      <c r="N45" s="15"/>
      <c r="O45" s="15"/>
      <c r="P45" s="15"/>
      <c r="Q45" s="15"/>
      <c r="R45" s="8"/>
      <c r="S45" s="8"/>
      <c r="T45" s="7"/>
      <c r="U45" s="7"/>
      <c r="V45" s="7"/>
      <c r="W45" s="7"/>
      <c r="X45" s="7"/>
      <c r="Y45" s="7"/>
      <c r="Z45" s="7"/>
      <c r="AA45" s="7"/>
      <c r="AB45" s="7"/>
    </row>
    <row r="46" spans="1:28" ht="18.75">
      <c r="A46" s="13"/>
      <c r="B46" s="12"/>
      <c r="C46" s="7"/>
      <c r="D46" s="7"/>
      <c r="E46" s="9"/>
      <c r="F46" s="15"/>
      <c r="G46" s="15"/>
      <c r="H46" s="7"/>
      <c r="I46" s="15"/>
      <c r="J46" s="15"/>
      <c r="K46" s="7"/>
      <c r="L46" s="15"/>
      <c r="M46" s="12"/>
      <c r="N46" s="15"/>
      <c r="O46" s="15"/>
      <c r="P46" s="15"/>
      <c r="Q46" s="15"/>
      <c r="R46" s="8"/>
      <c r="S46" s="8"/>
      <c r="T46" s="7"/>
      <c r="U46" s="7"/>
      <c r="V46" s="7"/>
      <c r="W46" s="7"/>
      <c r="X46" s="7"/>
      <c r="Y46" s="7"/>
      <c r="Z46" s="7"/>
      <c r="AA46" s="7"/>
      <c r="AB46" s="7"/>
    </row>
  </sheetData>
  <sheetProtection/>
  <mergeCells count="26">
    <mergeCell ref="A1:U1"/>
    <mergeCell ref="AC10:AC11"/>
    <mergeCell ref="AC12:AC13"/>
    <mergeCell ref="AC4:AC5"/>
    <mergeCell ref="AC6:AC7"/>
    <mergeCell ref="AC8:AC9"/>
    <mergeCell ref="F2:F3"/>
    <mergeCell ref="G2:G3"/>
    <mergeCell ref="H2:H3"/>
    <mergeCell ref="I2:I3"/>
    <mergeCell ref="O2:Q2"/>
    <mergeCell ref="J2:J3"/>
    <mergeCell ref="K2:K3"/>
    <mergeCell ref="L2:L3"/>
    <mergeCell ref="M2:M3"/>
    <mergeCell ref="N2:N3"/>
    <mergeCell ref="A2:A3"/>
    <mergeCell ref="B2:B3"/>
    <mergeCell ref="C2:C3"/>
    <mergeCell ref="D2:D3"/>
    <mergeCell ref="E2:E3"/>
    <mergeCell ref="V2:AA2"/>
    <mergeCell ref="R2:R3"/>
    <mergeCell ref="S2:S3"/>
    <mergeCell ref="T2:T3"/>
    <mergeCell ref="U2:U3"/>
  </mergeCells>
  <conditionalFormatting sqref="AD4">
    <cfRule type="iconSet" priority="3" dxfId="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D1:AD65536">
    <cfRule type="iconSet" priority="1" dxfId="0">
      <iconSet iconSet="5Arrows">
        <cfvo type="percent" val="0"/>
        <cfvo type="num" val="60"/>
        <cfvo type="num" val="70"/>
        <cfvo type="num" val="85"/>
        <cfvo type="num" val="100"/>
      </iconSet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Usuario de Windows</cp:lastModifiedBy>
  <dcterms:created xsi:type="dcterms:W3CDTF">2011-12-12T18:11:59Z</dcterms:created>
  <dcterms:modified xsi:type="dcterms:W3CDTF">2012-07-21T18:03:35Z</dcterms:modified>
  <cp:category/>
  <cp:version/>
  <cp:contentType/>
  <cp:contentStatus/>
</cp:coreProperties>
</file>