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18915" windowHeight="11790" activeTab="0"/>
  </bookViews>
  <sheets>
    <sheet name="PlanDesarrollo" sheetId="1" r:id="rId1"/>
    <sheet name="Dependencia" sheetId="2" r:id="rId2"/>
    <sheet name="SituadoFiscalT." sheetId="3" r:id="rId3"/>
    <sheet name="FuenteDeFinanciac." sheetId="4" r:id="rId4"/>
    <sheet name="GruposPoblacion" sheetId="5" r:id="rId5"/>
  </sheets>
  <externalReferences>
    <externalReference r:id="rId8"/>
    <externalReference r:id="rId9"/>
    <externalReference r:id="rId10"/>
  </externalReferences>
  <definedNames>
    <definedName name="_fon11">'[1]MYLIST'!$C$1:$C$885</definedName>
    <definedName name="_fut11">'[2]MYLIST'!$M$1:$M$586</definedName>
    <definedName name="_lip1">'[3]MYLIST'!$B$1:$B$590</definedName>
    <definedName name="AREA">'[3]MYLIST'!$A$1:$A$490</definedName>
    <definedName name="_xlnm.Print_Area" localSheetId="1">'Dependencia'!$A$1722:$D$1778</definedName>
    <definedName name="_xlnm.Print_Titles" localSheetId="1">'Dependencia'!$1:$7</definedName>
    <definedName name="_xlnm.Print_Titles" localSheetId="3">'FuenteDeFinanciac.'!$1:$7</definedName>
    <definedName name="_xlnm.Print_Titles" localSheetId="4">'GruposPoblacion'!$1:$5</definedName>
    <definedName name="_xlnm.Print_Titles" localSheetId="0">'PlanDesarrollo'!$1:$5</definedName>
    <definedName name="_xlnm.Print_Titles" localSheetId="2">'SituadoFiscalT.'!$1:$7</definedName>
  </definedNames>
  <calcPr fullCalcOnLoad="1"/>
</workbook>
</file>

<file path=xl/sharedStrings.xml><?xml version="1.0" encoding="utf-8"?>
<sst xmlns="http://schemas.openxmlformats.org/spreadsheetml/2006/main" count="6259" uniqueCount="1510">
  <si>
    <t>07</t>
  </si>
  <si>
    <t xml:space="preserve"> 1 -  POBLACION</t>
  </si>
  <si>
    <t>21</t>
  </si>
  <si>
    <t>CALI ES NUESTRA GENTE</t>
  </si>
  <si>
    <t>2104</t>
  </si>
  <si>
    <t>TODOS PARTICIPAMOS, TODOS SOMOS RESPONSABLES</t>
  </si>
  <si>
    <t>21040010005</t>
  </si>
  <si>
    <t xml:space="preserve"> Constituyente por Cali</t>
  </si>
  <si>
    <t xml:space="preserve">230503  Atención, Control y Organización Institucional para apoyo a la Gestión del Estado </t>
  </si>
  <si>
    <t>038484</t>
  </si>
  <si>
    <t>AMPLIACION DE LA DEMOCRACIA SUSTANTIVA EN EL MUNICIPIO DE SANTIAGO DE CALI</t>
  </si>
  <si>
    <t>4111  SECRETARIA GENERAL</t>
  </si>
  <si>
    <t>DEPENDENCIA</t>
  </si>
  <si>
    <t>1201  -   Saneamiento Fiscal</t>
  </si>
  <si>
    <t>21040060001</t>
  </si>
  <si>
    <t xml:space="preserve"> Sistema de formación integral de gestores de ciudad</t>
  </si>
  <si>
    <t>038486</t>
  </si>
  <si>
    <t>CAPACITACION EN COMPETENCIAS CIUDADANAS A 2000 HABITANTES DEL MUNICIPIO DE SANTIAGO DE CALI</t>
  </si>
  <si>
    <t>21040020001</t>
  </si>
  <si>
    <t xml:space="preserve"> Redes comunitarias y ciudadanas de organización social y cultural</t>
  </si>
  <si>
    <t>038494</t>
  </si>
  <si>
    <t>IMPLEMENTACION DE GUARDAS CIVICOS EN EL MUNICIPIO DE SANTIAGO DE CALI</t>
  </si>
  <si>
    <t>2303030103   Serv Person Indirect</t>
  </si>
  <si>
    <t>22</t>
  </si>
  <si>
    <t xml:space="preserve"> 2 - TERRITORIO</t>
  </si>
  <si>
    <t>27</t>
  </si>
  <si>
    <t>CALI EMPRENDEDORA E INNOVADORA</t>
  </si>
  <si>
    <t>2702</t>
  </si>
  <si>
    <t>CIUDAD DIGITAL</t>
  </si>
  <si>
    <t>27020010001</t>
  </si>
  <si>
    <t xml:space="preserve"> Modernización y mantenimiento de la infraestructura tecnológica y de información</t>
  </si>
  <si>
    <t>038508</t>
  </si>
  <si>
    <t>MEJORAMIENTO DEL CENTRO DE COMPUTO DE LA ALCALDIA DE SANTIAGO DE CALI PISO 15 EDIFICIO CAM</t>
  </si>
  <si>
    <t>27020020001</t>
  </si>
  <si>
    <t xml:space="preserve"> Gobierno en línea</t>
  </si>
  <si>
    <t>230503  Atención, Control y Organización Institucional para apoyo a la Gestión del Estado</t>
  </si>
  <si>
    <t>038509</t>
  </si>
  <si>
    <t>APLICACIÓN DE LA ESTRATEGIA EN LINEA MUNICIPIO DE SANTIAGO DE CALI</t>
  </si>
  <si>
    <t>21040020002</t>
  </si>
  <si>
    <t xml:space="preserve"> Redes ciudadanas de comunicación pública</t>
  </si>
  <si>
    <t>038511</t>
  </si>
  <si>
    <t>DIVULGACION DE LOS PROGRAMAS, PROYECTOS Y CAMPAÑAS PARA LOS CIUDADANOS DE SANTIAGO DE CALI</t>
  </si>
  <si>
    <t>11</t>
  </si>
  <si>
    <t>2701</t>
  </si>
  <si>
    <t>CADENAS PRODUCTIVAS: LA UNIÓN HACE LA FUERZA</t>
  </si>
  <si>
    <t>27010060003</t>
  </si>
  <si>
    <t xml:space="preserve"> Promoción de la cultura  empresarial y del emprendimiento</t>
  </si>
  <si>
    <t>038513</t>
  </si>
  <si>
    <t xml:space="preserve">APOYO AL POSICIONAMIENTO ESTRATEGICO DE SANTIAGO DE CALI </t>
  </si>
  <si>
    <t>3 - GOBIERNO</t>
  </si>
  <si>
    <t>28</t>
  </si>
  <si>
    <t>CALI ES UNA, TRANSPARENTE, AUTÓNOMA Y EFICIENTE</t>
  </si>
  <si>
    <t>2801</t>
  </si>
  <si>
    <t>MODERNIZACIÓN ADMINISTRATIVA</t>
  </si>
  <si>
    <t>28010010001</t>
  </si>
  <si>
    <t xml:space="preserve"> Modernización de la infraestructura física de la Administración Municipal</t>
  </si>
  <si>
    <t>038515</t>
  </si>
  <si>
    <t>IMPLEMENTACION DE LA VENTANILLA UNICA DE ATENCION AL CIUDADANO EN EL  MUNICIPIO DE SANTIAGO DE CALI</t>
  </si>
  <si>
    <t>038516</t>
  </si>
  <si>
    <t>CONSTRUCCION Y DOTACION DE ESPACIOS E INSTALACIONES CON CONDICIONES TECNICAS PARA EL FUNCIONAMIENTO DEL ARCHIVO GENERAL DEL MUNICIPIO DE SANTIAGO DE CALI</t>
  </si>
  <si>
    <t xml:space="preserve">23040201  Diseños para Estudios de Preinversión </t>
  </si>
  <si>
    <t>2101</t>
  </si>
  <si>
    <t>SEMBRANDO ESPERANZA</t>
  </si>
  <si>
    <t>21010030012</t>
  </si>
  <si>
    <t xml:space="preserve"> Ampliación y optimización del programa familias en acción.</t>
  </si>
  <si>
    <t xml:space="preserve">2302010101  Dotación y/o Adquisición de Maquinaria y Equipo </t>
  </si>
  <si>
    <t>038480</t>
  </si>
  <si>
    <t>APOYO FAMILIAS EN ACCION EN EL MUNICIPIO DE SANTIAGO DE CALI</t>
  </si>
  <si>
    <t>21010020001</t>
  </si>
  <si>
    <t xml:space="preserve"> Optimización de la unidad de atención y orientación al desplazado UAO.</t>
  </si>
  <si>
    <t>038481</t>
  </si>
  <si>
    <t>APOYO A POBLACION DESPLAZADA EN EL MUNICIPIO DE SANTIAGO DE CALI</t>
  </si>
  <si>
    <t xml:space="preserve">2301010345  Programas Especiales de Desarrollo Comercial </t>
  </si>
  <si>
    <t>038510</t>
  </si>
  <si>
    <t>ASISTENCIA  TECNICA, TECNOLOGICA Y COMERCIAL PARA EL FORTALECIMIENTO DE LA ACTIVIDAD ECONOMICA EN SANTIAGO DE CALI</t>
  </si>
  <si>
    <t xml:space="preserve">2301010343  Programas Especiales de Desarrollo Industrial </t>
  </si>
  <si>
    <t>038502</t>
  </si>
  <si>
    <t>ASISTENCIA A LAS MIPYMES POR MEDIO DE MICROCREDITO EN LA CIUDAD DE SANTIAGO DE CALI</t>
  </si>
  <si>
    <t>038514</t>
  </si>
  <si>
    <t>ASISTENCIA TECNICA Y METODOLOGICA PARA EL DESARROLLO DE CADENAS PRODUCTIVAS EN LA CIUDAD DE SANTIAGO DE CALI</t>
  </si>
  <si>
    <t xml:space="preserve">23030223  Red de Solidaridad </t>
  </si>
  <si>
    <t>21010010003</t>
  </si>
  <si>
    <t xml:space="preserve"> Implementación de la red para la superación de la pobreza extrema JUNTOS.</t>
  </si>
  <si>
    <t>038493</t>
  </si>
  <si>
    <t>APOYO A RED  JUNTOS PARA LA SUPERACION DE LA POBREZA EXTREMA EN SANTIAGO DE CALI</t>
  </si>
  <si>
    <t>2302  -   SGP P.G. Otros Sect.</t>
  </si>
  <si>
    <t xml:space="preserve">23030279  Programas de Atención a Población desplazada </t>
  </si>
  <si>
    <t>28010050001</t>
  </si>
  <si>
    <t xml:space="preserve"> Defensa y conservación del patrimonio público municipal</t>
  </si>
  <si>
    <t>230503   Aten/Ctrol/Orga/Inst</t>
  </si>
  <si>
    <t>039049</t>
  </si>
  <si>
    <t>PREVENCION DEL DAÑO ANTIJURIDICO MEDIANTE EL FORTALECIMIENTO DE LA CAPACIDAD DE RESPUESTA JURIDICA Y JUDICIAL EN LA ADMINISTRACION MUNICIPAL</t>
  </si>
  <si>
    <t>4121  DIRECCION JURIDICA</t>
  </si>
  <si>
    <t>23040302   AseLevantinformproce</t>
  </si>
  <si>
    <t>036057</t>
  </si>
  <si>
    <t>MEJORAMIENTO Y MODERNIZACION DE LA INFRAESTRUCTURA FISICA DE LA ADMINISTRACION MUNICIPAL DE SANTIAGO DE CALI</t>
  </si>
  <si>
    <t>4122  DIRECCION DESARROLLO ADMINISTRATIVO</t>
  </si>
  <si>
    <t>28010020001</t>
  </si>
  <si>
    <t xml:space="preserve"> Desarrollo del talento humano municipal</t>
  </si>
  <si>
    <t>036053</t>
  </si>
  <si>
    <t>CAPACITACION Y FORMACION A FUNCIONARIOS DE LA ADMINISTRACION MUNICIPAL DE SANTIAGO DE CALI</t>
  </si>
  <si>
    <t>24</t>
  </si>
  <si>
    <t>CALI ES MI CASA</t>
  </si>
  <si>
    <t>2403</t>
  </si>
  <si>
    <t>CALI SISMO SEGURA Y ASEGURADA</t>
  </si>
  <si>
    <t>24030010001</t>
  </si>
  <si>
    <t xml:space="preserve"> Manejo integral del riesgo</t>
  </si>
  <si>
    <t>036037</t>
  </si>
  <si>
    <t>PREVENCION DE RIESGOS SISMICOS DEL CENTRO ADMINISTRATIVO MUNICIPAL DE SANTIAGO DE CALI</t>
  </si>
  <si>
    <t>036064</t>
  </si>
  <si>
    <t>IMPLEMENTACION DEL PROGRAMA DE ADMINISTRACION DEL RIESGO EN LA ALCALDIA DE CALI</t>
  </si>
  <si>
    <t>28010030001</t>
  </si>
  <si>
    <t xml:space="preserve"> Racionalización, financiación, administración y control del pasivo pensional y otras acrecencias la</t>
  </si>
  <si>
    <t>036058</t>
  </si>
  <si>
    <t>ADMINISTRACION DEL PASIVO PENSIONAL DE LA ADMINISTRACION MUNICIPAL DE SANTIAGO DE CALI</t>
  </si>
  <si>
    <t>036060</t>
  </si>
  <si>
    <t>IMPLEMENTACION DEL PROGRAMA DE DESARROLLO DEL TALENTO HUMANO EN LA ALCALDIA DE SANTIAGO DE CALI</t>
  </si>
  <si>
    <t>036062</t>
  </si>
  <si>
    <t>ADMINISTRACION Y DEFENSA DEL PATRIMONIO PUBLICO MUNICIPAL</t>
  </si>
  <si>
    <t>23030101   CapacPersonalSector</t>
  </si>
  <si>
    <t>21040070001</t>
  </si>
  <si>
    <t xml:space="preserve"> Redes de control social y de veeduría ciudadana de la gestión pública</t>
  </si>
  <si>
    <t>041479</t>
  </si>
  <si>
    <t>ASISTENCIA TÉCNICA EN LA APLICACIÓN DEL CONTROL SOCIAL PARA UNA EFECTIVA PRESTACIÓN DEL SERVICIO A LA COMUNIDAD EN EL MUNICIPIO DE SANTIAGO DE CALI</t>
  </si>
  <si>
    <t>4123  DIRECCION DE CONTROL INTERNO Y GESTIÓN DE CALIDAD</t>
  </si>
  <si>
    <t>28010010004</t>
  </si>
  <si>
    <t xml:space="preserve"> Implementación del MECI y sistema de gestión de calidad</t>
  </si>
  <si>
    <t>041478</t>
  </si>
  <si>
    <t>ASISTENCIA TÉCNICA EN LA APLICACIÓN DEL CONTROL SOCIAL, EL AUTOCONTROL Y EL MEJORAMIENTO PARA LA PRESTACIÓN DEL SERVICIO A LA COMUNIDAD EN EL MUNICIPIO DE SANTIAGO DE CALI</t>
  </si>
  <si>
    <t>042102</t>
  </si>
  <si>
    <t>ASISTENCIA TÉCNICA EN LA ACCIÓN DISCIPLINARIA EN EL MUNICIPIO DE SANTIAGO DE CALI</t>
  </si>
  <si>
    <t>4124  DIRECCION DE CONTROL DISCIPLINARIO INTERNO</t>
  </si>
  <si>
    <t>28010010002</t>
  </si>
  <si>
    <t xml:space="preserve"> Observatorio de la conducta oficial del servidor público</t>
  </si>
  <si>
    <t>042103</t>
  </si>
  <si>
    <t>INVESTIGACIÓN DE LAS PRÁCTICAS INSTITUCIONALES Y CIUDADANAS EN LA GESTIÓN PÚBLICA DEL MUNICIPIO DE SANTIAGO DE CALI</t>
  </si>
  <si>
    <t>2802</t>
  </si>
  <si>
    <t>TRIBUTA E INVIERTE: TODOS PONEMOS, TODOS GANAMOS</t>
  </si>
  <si>
    <t>28020050001</t>
  </si>
  <si>
    <t xml:space="preserve"> Control a la evasión y a la elusión de los tributos municipales</t>
  </si>
  <si>
    <t>022734</t>
  </si>
  <si>
    <t>CONTROL A LA EVASIÓN Y A LA ELUSIÓN DE LOS TRIBUTOS MUNICIPALES</t>
  </si>
  <si>
    <t>4131  DEPTO. ADMTVO. HACIENDA</t>
  </si>
  <si>
    <t>28020050002</t>
  </si>
  <si>
    <t xml:space="preserve"> Fortalecimiento de las finanzas del municipio</t>
  </si>
  <si>
    <t>022737</t>
  </si>
  <si>
    <t>ADMINISTRACIÓN DE LA INFORMACIÓN PRESUPUESTAL, CONTABLE Y FINANCIERA DEL MUNICIPIO SANTIAGO DE CALI</t>
  </si>
  <si>
    <t>28020070001</t>
  </si>
  <si>
    <t xml:space="preserve"> Sistema de Información catastral</t>
  </si>
  <si>
    <t>022735</t>
  </si>
  <si>
    <t>MEJORAMIENTO DEL SISTEMA CATASTRAL EN EL MUNICIPIO DE SANTIAGO DE CALI</t>
  </si>
  <si>
    <t>7101  -   Rendimientos Financieros- Saneamiento  ( Fiducia)</t>
  </si>
  <si>
    <t>28020020001</t>
  </si>
  <si>
    <t xml:space="preserve"> Cali al día en recuperación de cartera</t>
  </si>
  <si>
    <t>022736</t>
  </si>
  <si>
    <t>ADMINISTRACIÓN DEL PROCESO DE RECUPERACIÓN DE CARTERA MUNICIPIO SANTIAGO DE CALI</t>
  </si>
  <si>
    <t>28020060001</t>
  </si>
  <si>
    <t xml:space="preserve"> Sistema de gestión administrativo y financiero territorial - SGAFT</t>
  </si>
  <si>
    <t>022738</t>
  </si>
  <si>
    <t>IMPLEMENTACIÓN SISTEMA DE GESTIÓN ADMINISTRATIVO Y FINANCIERO TERRITORIAL SANTIAGO DE CALI</t>
  </si>
  <si>
    <t>2302010101   Dot/AdqMaq/Equipo</t>
  </si>
  <si>
    <t>28010070001</t>
  </si>
  <si>
    <t xml:space="preserve"> Administración de la estratificación</t>
  </si>
  <si>
    <t>2302010134   Adqui Mater y Sumini</t>
  </si>
  <si>
    <t>026081</t>
  </si>
  <si>
    <t xml:space="preserve">CENSO Y ADMINISTRACION DE LA ESTRATIFICACION MUNICIPIO DE SANTIAGO DE CALI </t>
  </si>
  <si>
    <t>4132  DEPTO. ADMTVO. PLANEACION</t>
  </si>
  <si>
    <t>1232  -   Estrat.soc-econ L505</t>
  </si>
  <si>
    <t>7815  -   R.F.Estratifsocioeco</t>
  </si>
  <si>
    <t>2406</t>
  </si>
  <si>
    <t>FORMALIZACIÓN Y MEJORAMIENTO URBANO INTEGRAL</t>
  </si>
  <si>
    <t>24060090001</t>
  </si>
  <si>
    <t xml:space="preserve"> Vigilancia y control al cumplimiento de normas</t>
  </si>
  <si>
    <t>032885</t>
  </si>
  <si>
    <t>CONTROL A LAS ACTIVIDADES DE CONSTRUCCION Y ENAJENACION DE INMUEBLES DESTINADOS A VIVIENDA EN CALI</t>
  </si>
  <si>
    <t>1211  -   Cont. F E. Interven.</t>
  </si>
  <si>
    <t>28010070002</t>
  </si>
  <si>
    <t xml:space="preserve"> Sistema de identificación y clasificación de potenciales beneficiarios a programas sociales, SISBEN</t>
  </si>
  <si>
    <t>032903</t>
  </si>
  <si>
    <t>ADMINISTRACION DEL SISTEMA DE IDENTIFICACION  Y CLASIFICACION DE POTENCIALES BENEFICIARIOS A PROGRAMAS SOCIALES MUNICIPIO SANTIAGO DE CALI</t>
  </si>
  <si>
    <t>27010010001</t>
  </si>
  <si>
    <t xml:space="preserve"> Centros de acopio zonales de residuos sólidos aprovechables</t>
  </si>
  <si>
    <t>032905</t>
  </si>
  <si>
    <t>LEVANTAMIENTO DEL REGISTRO UNICO DE LA POBLACION RECICLADORA Y SUS ORGANIZACIONES EN EL MUNICIPIO DE SANTIAGO DE CALI</t>
  </si>
  <si>
    <t>21040030001</t>
  </si>
  <si>
    <t xml:space="preserve"> Formulación del Plan Marco Visión 2036: Cali conquista el mundo</t>
  </si>
  <si>
    <t>23040402   AsActualizinformproc</t>
  </si>
  <si>
    <t>032869</t>
  </si>
  <si>
    <t>ASISTENCIA TECNICA Y LOGISTICA PARA LA FORMULACION DEL PLAN MARCO VISION 2036 DE SANTIAGO DE CALI</t>
  </si>
  <si>
    <t>230501   CapacafuncionEstado</t>
  </si>
  <si>
    <t>032884</t>
  </si>
  <si>
    <t>ASISTENCIA PARA LA IMPLEMENTACION DE LOS SISTEMAS INTEGRADOS DE GESTION (SGC, MECI, SISTEDA) EN LA ADMINISTRACION CENTRAL DEL MUNICIPIO DE CALI</t>
  </si>
  <si>
    <t>21040010006</t>
  </si>
  <si>
    <t xml:space="preserve"> Fortalecimiento del Sistema Municipal de Planificación.</t>
  </si>
  <si>
    <t>032889</t>
  </si>
  <si>
    <t>APOYO ADMINISTRATIVO Y LOGISTICO AL CONSEJO MUNICIPAL DE PLANEACION DEL MUNICIPIO DE SANTIAGO DE CALI</t>
  </si>
  <si>
    <t>28010070004</t>
  </si>
  <si>
    <t xml:space="preserve"> Actualización de estudios para la planificación</t>
  </si>
  <si>
    <t>032899</t>
  </si>
  <si>
    <t>ASISTENCIA TECNICA PARA LA FORMULACION DE LOS PLANES DE DESARROLLO DE COMUNAS Y CORREGIMIENTOS 2012-2016 Y OTROS INSUMOS PARA EL PLAN DE DESARROLLO MUNICIPAL DE SANTIAGO DE CALI</t>
  </si>
  <si>
    <t>7821  -   R.F.Fdo.esp.interv</t>
  </si>
  <si>
    <t>032911</t>
  </si>
  <si>
    <t>MEJORAMIENTO DE LA PRESTACION DEL SERVICIO AL CIUDADANO EN EL DAPM DE SANTIAGO DE CALI</t>
  </si>
  <si>
    <t>28010070003</t>
  </si>
  <si>
    <t xml:space="preserve"> Modernización del banco de proyecto de inversión pública</t>
  </si>
  <si>
    <t>032861</t>
  </si>
  <si>
    <t>PROYECTO MODERNIZACION DEL BANCO DE PROYECTOS DEL MUNICIPIO DE SANTIAGO DE CALI</t>
  </si>
  <si>
    <t>23040401   DiActualizinformproc</t>
  </si>
  <si>
    <t>23040101   DiseñbásaplicyEst</t>
  </si>
  <si>
    <t>026124</t>
  </si>
  <si>
    <t>ACTUALIZACION DE ESTUDIOS PARA LA PLANIFICACION MUNICIPAL EN SANTIAGO DE CALI</t>
  </si>
  <si>
    <t>2401</t>
  </si>
  <si>
    <t>NUEVO PLAN DE ORDENAMIENTO TERRITORIAL</t>
  </si>
  <si>
    <t>24010020007</t>
  </si>
  <si>
    <t xml:space="preserve"> Formulación del nuevo Plan de Ordenamiento Territorial</t>
  </si>
  <si>
    <t>032870</t>
  </si>
  <si>
    <t>ASISTENCIA TECNICA PARA LA REVISION Y AJUSTE DEL POT SANTIAGO DE CALI</t>
  </si>
  <si>
    <t>23040301   DisLevantinformproce</t>
  </si>
  <si>
    <t>24060090002</t>
  </si>
  <si>
    <t xml:space="preserve"> Mejoramiento del control urbanístico</t>
  </si>
  <si>
    <t>23040403   IntervtContCalidproS</t>
  </si>
  <si>
    <t>025976</t>
  </si>
  <si>
    <t>PROYECTO INTERVENTORIA AMOBLAMIENTO DE SANTIAGO DE CALI</t>
  </si>
  <si>
    <t>1218  -   Amobl. Urb.-intervt</t>
  </si>
  <si>
    <t>7814  -   R.F.conce amobl. urb</t>
  </si>
  <si>
    <t>23010203   Mej/MantInfrAdmtva</t>
  </si>
  <si>
    <t>23030131   Participación Educat</t>
  </si>
  <si>
    <t>2301010305   Rehab/Infr ya Exist</t>
  </si>
  <si>
    <t>2302010133   Servi de Transporte</t>
  </si>
  <si>
    <t>2405</t>
  </si>
  <si>
    <t>MUNICIPIO VERDE</t>
  </si>
  <si>
    <t>24050110001</t>
  </si>
  <si>
    <t xml:space="preserve"> Ampliación de cobertura y calidad de servicios públicos urbanos y rurales.</t>
  </si>
  <si>
    <t>026113</t>
  </si>
  <si>
    <t xml:space="preserve">CONTROL A LAS EMPRESAS DE SERVICIOS PUBLICOS DOMICILIARIOS Y DE TELECOMUNICACIONES EN EL MUNICIPIO  DE SANTIAGO DE CALI </t>
  </si>
  <si>
    <t xml:space="preserve"> Infraestructura de datos espaciales de Santiago de Cali</t>
  </si>
  <si>
    <t>026136</t>
  </si>
  <si>
    <t>IMPLEMENTACION INFRAESTRUCTURA DE DATOS ESPACIALES DE SANTIAGO DE CALI</t>
  </si>
  <si>
    <t>7401  -   R.F.SGP PG Otros Sec</t>
  </si>
  <si>
    <t>2312  -   SGP.12/12 PG-Otros S</t>
  </si>
  <si>
    <t>24010010002</t>
  </si>
  <si>
    <t xml:space="preserve"> Culminación de la red geodésica satelital</t>
  </si>
  <si>
    <t>026137</t>
  </si>
  <si>
    <t>CONSTRUCCION Y GEOREFERENCIACION DE LA RED GEODESICA SATELITAL DEL MUNICIPIO DE SANTIAGO DE CALI</t>
  </si>
  <si>
    <t>24050100001</t>
  </si>
  <si>
    <t xml:space="preserve"> Implementación de la cultura de la separación en la fuente</t>
  </si>
  <si>
    <t>032853</t>
  </si>
  <si>
    <t>IMPLEMENTACION DE LA CULTURA DE LA SEPARACION EN LA FUENTE EN EL MUNICIPIO DE SANTIAGO DE CALI</t>
  </si>
  <si>
    <t>032856</t>
  </si>
  <si>
    <t>ASISTENCIA PARA LA REVISION Y SEGUIMIENTO DE LOS PLANES PARCIALES SANTIAGO DE CALI</t>
  </si>
  <si>
    <t>23</t>
  </si>
  <si>
    <t>24030020001</t>
  </si>
  <si>
    <t xml:space="preserve"> Estatuto de construcción para zonas de alto riesgo (laderas y suelos especiales)</t>
  </si>
  <si>
    <t>032858</t>
  </si>
  <si>
    <t>ACTUALIZACION ZONIFICACION DE LA AMENAZA POR MOVIMIENTOS EN MASA Y AVENIDAS TORRENCIALES MUNICIPIO SANTIAGO DE CALI</t>
  </si>
  <si>
    <t>24060090004</t>
  </si>
  <si>
    <t xml:space="preserve"> Control de ornato</t>
  </si>
  <si>
    <t>032862</t>
  </si>
  <si>
    <t>CONTROL DE ORNATO EN EL MUNICIPIO DE CALI</t>
  </si>
  <si>
    <t>032864</t>
  </si>
  <si>
    <t>CONTROL DEL DESARROLLO URBANISTICO EN EL MUNICIPIO DE SANTIAGO DE CALI</t>
  </si>
  <si>
    <t>032866</t>
  </si>
  <si>
    <t>ASISTENCIA TECNICA PARA LA DEFINICION DE NORMAS DE RECONOCIMIENTO DE CONSTRUCCIONES EN SANTIAGO DE CALI</t>
  </si>
  <si>
    <t>032881</t>
  </si>
  <si>
    <t>ASISTENCIA TECNICA PARA LA REVISION Y DEFINICION DE LOS LIMITES TERRITORIALES DE LA ZONA RURAL DEL MUNICIPIO DE SANTIAGO DE CALI</t>
  </si>
  <si>
    <t>032883</t>
  </si>
  <si>
    <t>FORMULACION PLAN DE MANEJO Y PROTECCION DEL CENTROL HISTORICO DE SANTIAGO DE CALI</t>
  </si>
  <si>
    <t>032904</t>
  </si>
  <si>
    <t>ADMINISTRACION DEL SISTEMA DE INDICADORES DE INCLUSION SOCIAL, SIISAS PARA SANTIAGO DE CALI</t>
  </si>
  <si>
    <t>17</t>
  </si>
  <si>
    <t>26</t>
  </si>
  <si>
    <t>CALI EN MOVIMIENTO</t>
  </si>
  <si>
    <t>2602</t>
  </si>
  <si>
    <t>CALI VIA DE VIDA: MOVILIDAD Y MALLA VIAL.</t>
  </si>
  <si>
    <t>26020010005</t>
  </si>
  <si>
    <t xml:space="preserve"> Gestionar el Plan de Movilidad del Municipio y el Plan vial de obras.</t>
  </si>
  <si>
    <t>032909</t>
  </si>
  <si>
    <t>IMPLEMENTACION PLAN INTEGRAL DE MOVILIDAD URBANA PIMU CALI</t>
  </si>
  <si>
    <t>03</t>
  </si>
  <si>
    <t>2306020301   Serv.Pcos Domacue.</t>
  </si>
  <si>
    <t>026123</t>
  </si>
  <si>
    <t>SUBSIDIO SERVICIOS PUBLICOS EN SANTIAGO DE CALI</t>
  </si>
  <si>
    <t>2501  -   S.G.P. Sector Agua P</t>
  </si>
  <si>
    <t>2306020302   Serv.Pcos Domalca.</t>
  </si>
  <si>
    <t>2306020303   Serv.Pcos Domaseo.</t>
  </si>
  <si>
    <t>3402  -   Fondo Solidaridad</t>
  </si>
  <si>
    <t>7817  -   R.F.Fdo. Sol.subs.re</t>
  </si>
  <si>
    <t>24050010001</t>
  </si>
  <si>
    <t xml:space="preserve"> Fortalecimiento de la gestión ambiental</t>
  </si>
  <si>
    <t>2301010163   Constru de Sanea bas</t>
  </si>
  <si>
    <t>032912</t>
  </si>
  <si>
    <t>CONSTRUCCION DEL SISTEMA DE TRATAMIENTO DE LIXIVIADOS Y OBRAS COMPLEMENTARIAS DEL SITIO DE DISPOSICION FINAL DE NAVARRO EN EL MUNICIPIO DE SANTIAGO DE CALI</t>
  </si>
  <si>
    <t>24050010002</t>
  </si>
  <si>
    <t xml:space="preserve"> Monitoreo, vigilancia y control del estado, uso y aprovechamiento de los recursos naturales</t>
  </si>
  <si>
    <t>042437</t>
  </si>
  <si>
    <t>CONTROL  DE IMPACTOS AMBIENTALES POR RUIDO, EMISIONES Y VERTIMIENTOS DE PEQUEÑOS ESTABLECIMIENTOS DE CALI</t>
  </si>
  <si>
    <t>4133  DEPTO. ADMTVO. GESTION MEDIO AMBIENTE</t>
  </si>
  <si>
    <t>1204  -   Otros concept. Amb.</t>
  </si>
  <si>
    <t>042440</t>
  </si>
  <si>
    <t>IMPLEMENTACION DEL PLAN DE MANEJO Y CONTROL PARA LA PROTECCIÒN DE LAS AGUAS SUBTERRÀNEAS  ÀREA URBANA DEL MUNICIPIO DE SANTIAGO DE CALI</t>
  </si>
  <si>
    <t>3115  -   Epsa Ley 99/93</t>
  </si>
  <si>
    <t>1250  -   Concep Técn Perf Poz</t>
  </si>
  <si>
    <t>042444</t>
  </si>
  <si>
    <t>MEJORAMIENTO DE LOS PROCESOS OPERATIVOS Y ADMINISTRATIVOS DEL DAGMA SANTIAGO DE CALI</t>
  </si>
  <si>
    <t>1251  -   Sanc Vilac Nor DAGMA</t>
  </si>
  <si>
    <t>24050040002</t>
  </si>
  <si>
    <t xml:space="preserve"> Inventario, caracterización, recuperación y mantenimiento de zonas verdes y parques</t>
  </si>
  <si>
    <t>043229</t>
  </si>
  <si>
    <t>IMPLEMENTACION DE LA ESTRATEGIA DE RECUPERACION ARBOREA EN SANTIAGO DE CALI</t>
  </si>
  <si>
    <t>4211  -   convenio c.v.c.</t>
  </si>
  <si>
    <t>043232</t>
  </si>
  <si>
    <t>RECUPERACION AMBIENTAL Y PAISAJISTICA DE TRES ECOPARQUES DE LA CIUDAD DE  SANTIAGO DE CALI</t>
  </si>
  <si>
    <t>24050030003</t>
  </si>
  <si>
    <t xml:space="preserve"> Reordenamiento de las cuencas de los 7 ríos, protección de las cuencas altas y la recuperación de l</t>
  </si>
  <si>
    <t>043233</t>
  </si>
  <si>
    <t>RECUPERACION AMBIENTAL DE LA CUENCA MEDIA Y BAJA DE LOS RIOS CAÑAVERALEJO Y MELENDEZ DE  SANTIAGO DE CALI</t>
  </si>
  <si>
    <t>043234</t>
  </si>
  <si>
    <t>ADMINISTRACION MONITOREO Y CONTROL PARA LA DISMINUCION DE  LA CONTAMINACION AMBIENTAL DE LOS RIOS DEL MUNICIPIO DE SANTIAGO DE CALI</t>
  </si>
  <si>
    <t>1220  -   Tasa retributiva</t>
  </si>
  <si>
    <t>1252  -   ConSegPlaSanManVert</t>
  </si>
  <si>
    <t>043235</t>
  </si>
  <si>
    <t>RECUPERACION AMBIENTAL Y PAISAJISTICA DE PARQUES URBANOS EN LAS 22 COMUNAS DE SANTIAGO DE CALI</t>
  </si>
  <si>
    <t>25</t>
  </si>
  <si>
    <t>CALI CORREGIMIENTOS AMABLES</t>
  </si>
  <si>
    <t>2501</t>
  </si>
  <si>
    <t>ESTRATEGIA INTEGRAL DE DESARROLLO RURAL</t>
  </si>
  <si>
    <t>25010040001</t>
  </si>
  <si>
    <t xml:space="preserve"> Construcción de obras de mitigación de riesgos</t>
  </si>
  <si>
    <t>043236</t>
  </si>
  <si>
    <t>IMPLEMENTACION DE ACTIVIDADES DE RESTAURACIÓN, CONSERVACIÓN  REFORESTACIÓN, Y OBRAS DE BIOINGENIERIA EN  ÁREAS DE PROTECCIÓN AMBIENTAL Y AREAS DEGRADADAS DE LAS COMUNAS 1, 2, 18, 19 Y 20 DE SANTIAGO DE CALI</t>
  </si>
  <si>
    <t>043237</t>
  </si>
  <si>
    <t>APLICACION DE INSTRUMENTOS DE ORDENAMIENTO TERRITORIAL PARA LA CONSERVACION DE ECOSISTEMAS ESTRATEGICOS EN EL MUNICIPIO DE  SANTIAGO DE CALI</t>
  </si>
  <si>
    <t>043238</t>
  </si>
  <si>
    <t>DIAGNOSTICO SITUACIÓN ACTUAL Y PROPUESTA DE MANEJO DE LOS NACIMIENTOS DE AGUA, QUEBRADAS Y CAUCES MENORES Y SUS ZONAS DE PROTECCIÓN FORESTAL ÁREA URBANA Y SUBURBANA DE SANTIAGO DE CALI</t>
  </si>
  <si>
    <t>02</t>
  </si>
  <si>
    <t>043240</t>
  </si>
  <si>
    <t>RECUPERACION AMBIENTAL Y PAISAJITICA DE SEIS ZONAS VERDES EN LA COMUNA 2 DE SANTIAGO DE CALI</t>
  </si>
  <si>
    <t>04</t>
  </si>
  <si>
    <t>24050080001</t>
  </si>
  <si>
    <t xml:space="preserve"> Creación de corredores arbóreos para la cadena de avi-fauna</t>
  </si>
  <si>
    <t>043241</t>
  </si>
  <si>
    <t>IMPLEMENTACION DE UN SENDERO AMBIENTAL DE LA COMUNA 4</t>
  </si>
  <si>
    <t>05</t>
  </si>
  <si>
    <t>043242</t>
  </si>
  <si>
    <t>MEJORAMIENTO DE LAS ZONAS VERDES Y SEPARADORES VIALES DE LA COMUNA 5</t>
  </si>
  <si>
    <t>043243</t>
  </si>
  <si>
    <t>IMPLEMENTACION DEL PROGRAMA DE GESTION DE RESIDUOS SOLIDOS EN LOS BARRIOS  PORTALES DE COMFANDI Y GUAYACANES DE LA COMUNA 5</t>
  </si>
  <si>
    <t>06</t>
  </si>
  <si>
    <t>043244</t>
  </si>
  <si>
    <t>ADECUACION DE ZONAS VERDES Y PARQUES DE LA COMUNA 6</t>
  </si>
  <si>
    <t>09</t>
  </si>
  <si>
    <t>043247</t>
  </si>
  <si>
    <t>CAPACITACIÓN EN CULTURA AMBIENTAL PARA DESARROLLAR PROCESOS DE SELECCIÓN EN LA FUENTE DE RESIDUOS SOLIDOS EN LA COMUNA 9 DE SANTIAGO DE CALI</t>
  </si>
  <si>
    <t>12</t>
  </si>
  <si>
    <t>043250</t>
  </si>
  <si>
    <t>ADECUACION SEPARADOR VIAL BARRIO SINDICAL COMUNA 12  SANTIAGO DE CALI</t>
  </si>
  <si>
    <t>13</t>
  </si>
  <si>
    <t>043251</t>
  </si>
  <si>
    <t xml:space="preserve">
RECUPERACIÓN AMBIENTAL DE ZONAS VERDES Y PARQUES AFECTADOS POR ANTIGUOS PROCESOS DE OCUPACIÓN ILEGAL EN LA COMUNA 13 DE  SANTIAGO DE CALI
</t>
  </si>
  <si>
    <t>15</t>
  </si>
  <si>
    <t>043252</t>
  </si>
  <si>
    <t>RECUPERACION AMBIENTAL Y PAISAJÍSTICO DE CUATRO  ZONAS VERDES DEL BARRIO CIUDAD CÓRDOBA  DE LA COMUNA 15 DE SANTIAGO DE CALI</t>
  </si>
  <si>
    <t>043253</t>
  </si>
  <si>
    <t>RECUPERACION AMBIENTAL Y PAISAJISTICA  DEL HUMEDAL EL LIMONAR COMUNA 17 DE SANTIAGO DE CALI</t>
  </si>
  <si>
    <t>18</t>
  </si>
  <si>
    <t>043258</t>
  </si>
  <si>
    <t>RECUPERACION AMBIENTAL Y PAISAJISTICA DE PARQUES DE LA COMUNA 18 DE SANTIAGO DE CALI</t>
  </si>
  <si>
    <t>19</t>
  </si>
  <si>
    <t>24050050001</t>
  </si>
  <si>
    <t xml:space="preserve"> Fortalecimiento de las instancias de participación para la gestión ambiental</t>
  </si>
  <si>
    <t>043256</t>
  </si>
  <si>
    <t>ASISTENCIA TECNICA AMBIENTAL PARA LA PARTICIPACION COMUNITARIA EN LA COMUNA 19 MUNICIPIO DE SANTIAGO DE CALI</t>
  </si>
  <si>
    <t>20</t>
  </si>
  <si>
    <t>24050060002</t>
  </si>
  <si>
    <t xml:space="preserve"> Fomento de la educación ambiental</t>
  </si>
  <si>
    <t>042416</t>
  </si>
  <si>
    <t>IMPLEMENTACION DE JORNADAS DE RECUPERACION AMBIENTAL EN LOS BARRIOS DE LA COMUNA 20 DE SANTIAGO DE CALI</t>
  </si>
  <si>
    <t>043203</t>
  </si>
  <si>
    <t>IMPLEMENTACION DEL CORREDOR AMBIENTAL PARA EL FOMENTO DE LA EDUCACIÓN Y RECREACIÓN EN LA COMUNA 22 DE SANTIAGO DE CALI</t>
  </si>
  <si>
    <t>2502</t>
  </si>
  <si>
    <t>SOSTENIBILIDAD AMBIENTAL Y PRODUCTIVA</t>
  </si>
  <si>
    <t>25020020002</t>
  </si>
  <si>
    <t xml:space="preserve"> Reforestación y conservación de fuentes hídricas</t>
  </si>
  <si>
    <t>043239</t>
  </si>
  <si>
    <t>MANTENIMIENTO , COMPRA Y PAGO POR SERVICIOS AMBIENTALES PARA LA CONSERVACION DE PREDIOS   EN  CUENCAS HIDROGRÁFICAS ARTICULO 111 LEY 99 DE 1993 - MODIFICADO ARTICULO 106 LEY 1151 DE 2007 SANTIAGO DE CALI</t>
  </si>
  <si>
    <t>2301010201   Compra de Terrenos</t>
  </si>
  <si>
    <t>23040201   Diseños de Preinvers</t>
  </si>
  <si>
    <t>23030103   Educ/DivulgAmbiental</t>
  </si>
  <si>
    <t>043220</t>
  </si>
  <si>
    <t>PROYECTO DE EDUCACION AMBIENTAL CON PARTICIPACION COMUNITARIA  EN LAS 22 COMUNAS DE  SANTIAGO DE CALI</t>
  </si>
  <si>
    <t>1256 - Comparendo  Ambiental Ley 1259/08</t>
  </si>
  <si>
    <t>2302010201   Maquinaria y Equipo</t>
  </si>
  <si>
    <t>7820  -   R. F. EPSA LEY 99-93</t>
  </si>
  <si>
    <t>1233  -   Tasa agu.subt L99-93</t>
  </si>
  <si>
    <t>2301010311   ProgSaneamiento Amb</t>
  </si>
  <si>
    <t>042434</t>
  </si>
  <si>
    <t>MANTENIMIENTO INTEGRAL DE ZONAS VERDES Y SEPARADORES VIALES DE LAS 22 COMUNAS DE LA CIUDAD DE  SANTIAGO DE CALI</t>
  </si>
  <si>
    <t>7827  -   R.F. Tasa Retributiv</t>
  </si>
  <si>
    <t>CALI SALUDABLE Y EDUCADORA</t>
  </si>
  <si>
    <t>2205</t>
  </si>
  <si>
    <t>UNA NUEVA CULTURA EDUCATIVA</t>
  </si>
  <si>
    <t>22050100003</t>
  </si>
  <si>
    <t xml:space="preserve"> Dotación de mobiliario escolar para las plantas físicas.</t>
  </si>
  <si>
    <t>039871</t>
  </si>
  <si>
    <t>DOTACIÓN DE EQUIPOS,MATERIAL DIDÁCTICO,INSUMOS Y SUMINISTROS PARA LAS INSTITUCIONES EDUCATIVAS OFICIALES DEL MUNICIPIO SANTIAGO DE CALI</t>
  </si>
  <si>
    <t>4143  SECRETARIA DE EDUCACION</t>
  </si>
  <si>
    <t>2104  -   SGP  Educ-Calidad</t>
  </si>
  <si>
    <t>7203  -   R.F.SGP Educ-calidad</t>
  </si>
  <si>
    <t>25010010007</t>
  </si>
  <si>
    <t xml:space="preserve"> Cobertura y calidad de servicios y programas sociales</t>
  </si>
  <si>
    <t>039937</t>
  </si>
  <si>
    <t>MEJORAMIENTO DE LA CALIDAD  EN LAS INSTITUCIONES EDUCATIVAS  DEL SECTOR RURAL DEL MUNICIPIO DE SANTIAGO DE CALI</t>
  </si>
  <si>
    <t>2302010115   AdqEquipoLaboratorio</t>
  </si>
  <si>
    <t>22050010002</t>
  </si>
  <si>
    <t xml:space="preserve"> Ampliación de la cobertura educativa oficial</t>
  </si>
  <si>
    <t>23060209   Alimentación Escolar</t>
  </si>
  <si>
    <t>039938</t>
  </si>
  <si>
    <t>SUMINISTRO DE RACIONES ALIMENTICIAS  A NIÑOS Y NIÑAS DE LOS NIVELES TRANSICIÓN Y PRIMARIA VINCULADOS  AL SISTEMA EDUCATIVO OFICIAL EN EL MUNICIPIO SANTIAGO DE CALI</t>
  </si>
  <si>
    <t>7501  -   R.F. S.G.P. Aliment</t>
  </si>
  <si>
    <t>2411  -   S.G.P. 12/12 Aliment</t>
  </si>
  <si>
    <t>2401  -   SGP Aliment  escolar</t>
  </si>
  <si>
    <t>23030305050102   Aportes cesantias</t>
  </si>
  <si>
    <t>039878</t>
  </si>
  <si>
    <t xml:space="preserve">ADMINISTRACIÓN  PAGO PERSONAL DOCENTE  Y ADMINISTRATIVO DE   INSTITUCIONES EDUCATIVAS OFICIALES  Y CONTINUIDAD  EDUCATIVA DE SANTAIGO DE CALI </t>
  </si>
  <si>
    <t>2101  -   SGP. Educ.Prest Serv</t>
  </si>
  <si>
    <t>23030303050205   Aportes de cesantías</t>
  </si>
  <si>
    <t>23030303050211   ApPaf.Cjs.Com.Fami.</t>
  </si>
  <si>
    <t>23030304050211   Cajas Compen. Fa.DD</t>
  </si>
  <si>
    <t>23030305050211   Caja de Compensació</t>
  </si>
  <si>
    <t>23030305050104   Aportes pensión</t>
  </si>
  <si>
    <t>23030303050207   aportes pension</t>
  </si>
  <si>
    <t>23030305050103   Aportes salud</t>
  </si>
  <si>
    <t>23030303050206   aportes salud</t>
  </si>
  <si>
    <t>2302020103   ArrendPlantaInstEduc</t>
  </si>
  <si>
    <t>2204</t>
  </si>
  <si>
    <t>CIUDADELAS EDUCATIVAS</t>
  </si>
  <si>
    <t>22040010001</t>
  </si>
  <si>
    <t xml:space="preserve"> Ciudadelas educativas</t>
  </si>
  <si>
    <t>039877</t>
  </si>
  <si>
    <t>CONSTRUCCIÓN DE EQUIPAMIENTOS EDUCATIVOS MODELOS DE FORMACIÓN INTEGRAL - CIUDADELAS EDUCATIVAS EN EL MUNICIPIO SANTIAGO DE CALI</t>
  </si>
  <si>
    <t>4303  -   Conv EMCALI-Mpio Reposición y Extensión de Redes se servicios públicos</t>
  </si>
  <si>
    <t>21010040001</t>
  </si>
  <si>
    <t xml:space="preserve"> Acceso al sistema educativo de la población vulnerable</t>
  </si>
  <si>
    <t>23030219   AtencEducaPoblDespl</t>
  </si>
  <si>
    <t>039876</t>
  </si>
  <si>
    <t>MEJORAMIENTO DE LOS PROCESOS DE INCLUSIÓN EDUCATIVA A GRUPOS POBLACIONALES DESPLAZADOS EN EL MUNICIPIO SANTIAGO DE CALI.</t>
  </si>
  <si>
    <t>23030303010509   auxilio movilización</t>
  </si>
  <si>
    <t>23030304010509   auxilio moviliza DD</t>
  </si>
  <si>
    <t>23030303010502   auxilio transporte</t>
  </si>
  <si>
    <t>23030304010502   auxilio transpor DD</t>
  </si>
  <si>
    <t>23030305010502   auxilio detransporte</t>
  </si>
  <si>
    <t>23030303010513   Auxilio muerto</t>
  </si>
  <si>
    <t>23030303010510   Bonif dificil acceso</t>
  </si>
  <si>
    <t>23030304010510   Bonificacion dificil</t>
  </si>
  <si>
    <t>23030305010508   Bonif espec recreac</t>
  </si>
  <si>
    <t>23030303010503   bonif serv prestados</t>
  </si>
  <si>
    <t>23030304010503   Bonific servic prest</t>
  </si>
  <si>
    <t>23030305010503   Bonif serviprestados</t>
  </si>
  <si>
    <t>039896</t>
  </si>
  <si>
    <t>MEJORAMIENTO DE LOS PROCESOS DE INCLUSIÓN EDUCATIVA A GRUPOS POBLACIONALES VULNERABLES DE SANTIAGO DE CALI</t>
  </si>
  <si>
    <t>22050020005</t>
  </si>
  <si>
    <t xml:space="preserve"> Formulación de un nuevo modelo pedagógico de formación Integral</t>
  </si>
  <si>
    <t>039897</t>
  </si>
  <si>
    <t>MEJORAMIENTO DE LA CALIDAD EDUCATIVA EN EL MUNICIPIO SANTIAGO DE CALI</t>
  </si>
  <si>
    <t>2201</t>
  </si>
  <si>
    <t>COMPROMETIDOS CON LA VIDA</t>
  </si>
  <si>
    <t>22010040001</t>
  </si>
  <si>
    <t xml:space="preserve"> Promoción y prevención en estilos de vida saludable</t>
  </si>
  <si>
    <t>039911</t>
  </si>
  <si>
    <t xml:space="preserve">MEJORAMIENTO DE LA CONVIVENCIA DE HÁBITOS SALUDABLES EN LAS INSTITUCIONES EDUCATIVAS OFICIALES DEL MUNICIPIO SANTIAGO DE CALI </t>
  </si>
  <si>
    <t>23030205   CttosPrServInstEduc</t>
  </si>
  <si>
    <t>22050100001</t>
  </si>
  <si>
    <t xml:space="preserve"> Mantenimiento, mejoramiento y/o ampliación de plantas físicas de las instituciones educativas</t>
  </si>
  <si>
    <t>039935</t>
  </si>
  <si>
    <t>MEJORAMIENTO DE LA INFRAESTRUCTURA ESCOLAR DE LAS SEDES EDUCATIVAS OFICIALES Y ADMINISTRATIVA  DE LA SECRETARÍA  DE EDUCACIÓN MUNICIPAL DE SANTIAGO DE CALI.</t>
  </si>
  <si>
    <t>2114  -   SGP.12/12 Educ-Calid</t>
  </si>
  <si>
    <t>039922</t>
  </si>
  <si>
    <t xml:space="preserve">CONSTRUCCION DE CUBIERTA PARA LA INSTITUCION EDUCATIVA VICENTE BORRERO COSTA, SEDE CARLOS VILLAFAÑE COMUNA 7, SANTIAGO DE CALI </t>
  </si>
  <si>
    <t>59</t>
  </si>
  <si>
    <t>25010010003</t>
  </si>
  <si>
    <t xml:space="preserve"> Construcción, mantenimiento y/o adecuación de equipamientos sociales</t>
  </si>
  <si>
    <t>039930</t>
  </si>
  <si>
    <t>DISEÑO TÉCNICO DEL BLOQUE COMEDOR-AULA MÁXIMA DE LA INSTITUCIÓN EDUCATIVA FELIDIA SEDE REPÚBLICA DE CUBA DE LA COMUNA 59 DE SANTIAGO DE CALI</t>
  </si>
  <si>
    <t>23030303010512   Dotacion (ley 70/88)</t>
  </si>
  <si>
    <t>23030305010510   Dotacion (ley 70/88)</t>
  </si>
  <si>
    <t>65</t>
  </si>
  <si>
    <t>2302010107   Dotac Material Educa</t>
  </si>
  <si>
    <t>039932</t>
  </si>
  <si>
    <t>DOTACIÓN DE AYUDAS PEDAGÓGICAS EN LA INSTITUCIÓN EDUCATIVA GOLONDRINAS DE SANTIAGO DE CAL</t>
  </si>
  <si>
    <t>039920</t>
  </si>
  <si>
    <t>DOTACION DE COMPUTADORES PARA LA INSTITUCION EDUCATIVA TECNICA DE COMERCIO SIMON RODRIGUEZ DE LA COMUNA5 DE SANTIAGO DE CALI</t>
  </si>
  <si>
    <t>039926</t>
  </si>
  <si>
    <t>MEJORAMIENTO  SALA DE SISTEMAS EN  LA INSTITUCION EDUCATIVA ALFONSO LOPEZ SEDE  FARALLONES DE LA COMUNA 7 SANTIAGO DE CALI</t>
  </si>
  <si>
    <t>08</t>
  </si>
  <si>
    <t>039914</t>
  </si>
  <si>
    <t>DOTACION DE EQUIPOS DE COMPUTO PARA LAS  INSTITUCIONES EDUCATIVAS DE LA COMUNA 8</t>
  </si>
  <si>
    <t>039916</t>
  </si>
  <si>
    <t>MEJORAMIENTO DE LA INFRAESTRUCTURA DE LAS I.E. EN LA COMUNA 9 DE CALI</t>
  </si>
  <si>
    <t>039917</t>
  </si>
  <si>
    <t>MEJORAMIENTO EN LA CALIDAD EDUCATIVA EN LA INSTITUCION EDUCATIVA TECNICA DESEPAZ DE LA COMUNA 21 DE SANTIAGO DE CALI</t>
  </si>
  <si>
    <t>62</t>
  </si>
  <si>
    <t>039931</t>
  </si>
  <si>
    <t>DOTACIÓN DE MOBILIARIO Y EQUIPOS PARA INSTITUCIÓN EDUCATIVA LA PAZ SEDE SAGRADO CORAZÓN DE JESÚS CORREGIMIENTO LA CASTILLA DE SANTIAGO DE CALI</t>
  </si>
  <si>
    <t>23030303050108   ESAP y otras Univ.</t>
  </si>
  <si>
    <t>23030304050108   ESAP y otras Univ DD</t>
  </si>
  <si>
    <t>23030305050108   ESAPley 2182</t>
  </si>
  <si>
    <t>23030303050109   Escindust einstitte</t>
  </si>
  <si>
    <t>23030304050109   Escindus einstitt DD</t>
  </si>
  <si>
    <t>23030305050109   EscIndust/insttéc</t>
  </si>
  <si>
    <t>230303030102   horasextras/festivos</t>
  </si>
  <si>
    <t>230303040102   horaextras/festi DD</t>
  </si>
  <si>
    <t>230303050102   horasextras/festivos</t>
  </si>
  <si>
    <t>23030303010103   incrementoantigüedad</t>
  </si>
  <si>
    <t>23030304010103   incremento por antig</t>
  </si>
  <si>
    <t>23030305010103   increm antigüedad</t>
  </si>
  <si>
    <t>23030303050107   I.C.B.F.</t>
  </si>
  <si>
    <t>23030304050107   I.C.B.F. DD</t>
  </si>
  <si>
    <t>23030305050107   I.C.B.F.</t>
  </si>
  <si>
    <t>2303028703   Interven Alimen Esco</t>
  </si>
  <si>
    <t>2303028702   Interven Cali Educ</t>
  </si>
  <si>
    <t>039925</t>
  </si>
  <si>
    <t>ADECUACION ESCENARIOS DEPORTIVOS INSTITUCION  EDUCATIVA SANTA LIBRADA  COMUNA 3  SANTIAGO DE CALI</t>
  </si>
  <si>
    <t>039838</t>
  </si>
  <si>
    <t>ADECUACION ZONAS DEPORTIVAS DE LA INSTITUCION EDUCATIVA CELMIRA BUENO DE OREJUELA SEDE  PRINCIPAL LA COMUNA 5   DE SANTIAGO DE CALI</t>
  </si>
  <si>
    <t>14</t>
  </si>
  <si>
    <t>039927</t>
  </si>
  <si>
    <t>MEJORAMIENTO DE LA INFRAESTRUCTURA DE LA INSTITUCION MONSEÑOR RAMON ARCILA SEDE EDUCATIVA PUERTAS DEL SOL IV Y V COMUNA 14 DEL MUNICIPIO SANTIAGO DE CALI</t>
  </si>
  <si>
    <t>039928</t>
  </si>
  <si>
    <t>ADECUACION DE LA PLANTA FISICA DE LAS INSTITUCIONES EDUCATIVAS JOSE RAMON BEJARANO, ENRIQUE OLAYA HERRERA, MIGUEL DE POMBO Y NIÑO JESUS DE ATOCHA DE LA COMUNA 15 DEL MUNICIPIO SANTIAGO DE CALI</t>
  </si>
  <si>
    <t>16</t>
  </si>
  <si>
    <t>039919</t>
  </si>
  <si>
    <t>ADECUACION DE LAS INSTITUCIONES EDUCATIVAS CARLOS HOLMES TRUJILLO, SEDE CRISTO MAESTRO Y RODRIGO LLOREDA, SEDE MICAELA CASTRO COMUNA 16 DE SANTIAGO DE CALI</t>
  </si>
  <si>
    <t>039923</t>
  </si>
  <si>
    <t>ADECUACION DEL COLISEO DE  LA SEDE EDUCATIVA  LUIS CARLOS ROJAS  DE LA COMUNA 17  DE SANTIAGO DE CALI</t>
  </si>
  <si>
    <t>039924</t>
  </si>
  <si>
    <t>CONSTRUCCION MURO DE SEGURIDAD EN LA INSTITUCION EDUCATIVA INSTITUTO TECNCIO INDUSTRIAL DE LA  COMUNA 17</t>
  </si>
  <si>
    <t>63</t>
  </si>
  <si>
    <t>039934</t>
  </si>
  <si>
    <t>CONSTRUCCION DE COMEDOR ESCOLAR INSTITUCION EDUCATIVA SAAVEDRA GALINDO LA PAZ CABECERA SANTIAGO DE CALI</t>
  </si>
  <si>
    <t>64</t>
  </si>
  <si>
    <t>039933</t>
  </si>
  <si>
    <t>CONSTRUCCIÓN DE UN BLOQUE DE AULAS Y BATERÍAS SANITARIAS EN LA INSTITUCIÓN EDUCATIVA MONTEBELLO SEDE PRINCIPAL COMUNA 64 DE SANTIAGO DE CALI</t>
  </si>
  <si>
    <t>2303028701   Inter Pres de Servi</t>
  </si>
  <si>
    <t>039895</t>
  </si>
  <si>
    <t xml:space="preserve">MEJORAMIENTO DE LA EFICIENCIA Y GESTIÓN EDUCATIVA EN EL MUNICIPIO SANTIAGO DE CALI </t>
  </si>
  <si>
    <t>22050040001</t>
  </si>
  <si>
    <t xml:space="preserve"> Fortalecimiento de la educación artística.</t>
  </si>
  <si>
    <t>039872</t>
  </si>
  <si>
    <t>DIFUSIÓN DE LA EXPRESIÓN CULTURAL Y EL DESARROLLO ARTÍSTICO DEL IPC EN EL MUNICIPIO SANTIAGO DE CALI</t>
  </si>
  <si>
    <t>039912</t>
  </si>
  <si>
    <t>MEJORAMIENTO DE LOS PRAES (PROYECTOS AMBIENTALES ESCOLARES)DE LAS INSTITUCIONES EDUCATIVAS OFICIALES DEL MUNICIPIO SANTIAGO DE CALI.</t>
  </si>
  <si>
    <t>039825</t>
  </si>
  <si>
    <t>ADMINISTRACIÓN FONDO DE SERVICIOS EDUCATIVOS EN EL MUNICIPIO SANTIAGO DE CALI</t>
  </si>
  <si>
    <t>1228  -   Fdo servicio docente</t>
  </si>
  <si>
    <t>2301010349   Planteles Educativos</t>
  </si>
  <si>
    <t>2301010149   Planteles Educativos</t>
  </si>
  <si>
    <t>2102</t>
  </si>
  <si>
    <t>NUEVA GENERACIÓN, NUEVA OPCIÓN</t>
  </si>
  <si>
    <t>21020020002</t>
  </si>
  <si>
    <t xml:space="preserve"> Atención educativa a niños(as) entre 2 y 4 años en el sistema</t>
  </si>
  <si>
    <t>039873</t>
  </si>
  <si>
    <t>IMPLEMENTACIÓN DE PROCESOS DE VINCULACIÓN AL SISTEMA EDUCATIVO A LA POBLACIÓN DE 2 A 4 AÑOS EN EL MUNICIPIO SANTIAGO DE CALI.</t>
  </si>
  <si>
    <t>58</t>
  </si>
  <si>
    <t>039929</t>
  </si>
  <si>
    <t>ADECUACIÓN DE  INSTALACIONES DE LAS  BATERÍAS SANITARIAS DE  LA INSTITUCIÓN EDUCATIVA LA LEONERA SEDE ITA FARALLONES DE SANTIAGO DE CALI”</t>
  </si>
  <si>
    <t>23030303010511   Prima academica</t>
  </si>
  <si>
    <t>23030304010511   Prima academica DD</t>
  </si>
  <si>
    <t>23030303010506   Prima de navidad</t>
  </si>
  <si>
    <t>23030304010506   Prima de navidad DD</t>
  </si>
  <si>
    <t>23030305010506   Prima de navidad</t>
  </si>
  <si>
    <t>23030303010504   prima de servicios</t>
  </si>
  <si>
    <t>23030304010504   prima de servicios</t>
  </si>
  <si>
    <t>23030305010504   prima de servicios</t>
  </si>
  <si>
    <t>23030303010505   prima de vacaciones</t>
  </si>
  <si>
    <t>23030304010505   prima de vacacio DD</t>
  </si>
  <si>
    <t>23030305010505   prima de vacaciones</t>
  </si>
  <si>
    <t>23030303010501   prima dealimentación</t>
  </si>
  <si>
    <t>23030304010501   prima alimentaci DD</t>
  </si>
  <si>
    <t>23030305010501   prima dealimentación</t>
  </si>
  <si>
    <t>230303050104   prima tecnica</t>
  </si>
  <si>
    <t>23030211   ProgAtención aDiscap</t>
  </si>
  <si>
    <t>22050050004</t>
  </si>
  <si>
    <t xml:space="preserve"> Plan Talentos para el ingreso a la universidad</t>
  </si>
  <si>
    <t>23030278   Pr Aten a Pobadoyjov</t>
  </si>
  <si>
    <t>039875</t>
  </si>
  <si>
    <t>IMPLEMENTACIÓN DE POLÍTICAS DE APOYO A JÓVENES TALENTOSOS EN EL MUNICIPIO DE SANTIAGO DE CALI.</t>
  </si>
  <si>
    <t>23030139   ProgEducacespecial</t>
  </si>
  <si>
    <t>21010030007</t>
  </si>
  <si>
    <t xml:space="preserve"> Atención integral a la niñez, la infancia, la adolescencia y la juventud</t>
  </si>
  <si>
    <t>039785</t>
  </si>
  <si>
    <t>MEJORAMIENTO PARA LA FORMACIÓN INTEGRAL ,ESPECIAL PARA NIÑOS,NIÑAS Y ADOLESCENTES CON EL VIH SIDA MUNICIPIO SANTIAGO DE CALI</t>
  </si>
  <si>
    <t>23030303050208   Admon. Riegos prof</t>
  </si>
  <si>
    <t>23030305050105   riesgos profeA.R.P.</t>
  </si>
  <si>
    <t>23030303010514   Sentencias  Judicial</t>
  </si>
  <si>
    <t>23030303050106   SENA</t>
  </si>
  <si>
    <t>23030304050106   SENA DD</t>
  </si>
  <si>
    <t>23030305050106   SENA</t>
  </si>
  <si>
    <t>2302010209   ServTransporteEducat</t>
  </si>
  <si>
    <t>2303030303   Serv Pers Indirectos</t>
  </si>
  <si>
    <t>2303030503   Serv Pers Indirectos</t>
  </si>
  <si>
    <t>2302020201   ServPcosPlantEducat</t>
  </si>
  <si>
    <t>27020030001</t>
  </si>
  <si>
    <t xml:space="preserve"> Implementación de sistemas de información</t>
  </si>
  <si>
    <t>2302010111   Sistde Inform Educat</t>
  </si>
  <si>
    <t>039913</t>
  </si>
  <si>
    <t>MEJORAMIENTO DE LOS SISTEMAS DE INFORMACIÓN E INTERCONECTIVIDAD EN LAS INSTITUCIONES EDUCATIVAS OFICIALES Y LA SECRETARÍA DE EDUCACIÓN DEL MUNICIPIO SANTIAGO DE CALI.</t>
  </si>
  <si>
    <t>22050020002</t>
  </si>
  <si>
    <t xml:space="preserve"> Implementación de la gratuidad educativa para los estratos socioeconómicos 1 y 2</t>
  </si>
  <si>
    <t>039850</t>
  </si>
  <si>
    <t>IMPLANTACIÓN DEL SERVICIO EDUCATIVO  GRATUITO PARA ESTUDIANTES DE PREESCOLAR Y PRIMARIA DE ESTRATOS 1 Y 2 DEL ÁREA URBANA Y TODOS LOS NIVELES EN EL ÁREA RURAL DEL MUNICIPIO SANTIAGO DE CALI.</t>
  </si>
  <si>
    <t>23030303010102   sobresueldo</t>
  </si>
  <si>
    <t>23030304010102   sobresueldo Dir.Doc</t>
  </si>
  <si>
    <t>23030305010102   sobresueldo</t>
  </si>
  <si>
    <t>23030303010101   Sueldo</t>
  </si>
  <si>
    <t>2111  -   SGP.12/12 Educ-P.Srv</t>
  </si>
  <si>
    <t>23030304010101   Sueldo Dir. Doc.</t>
  </si>
  <si>
    <t>23030305010101   Sueldo</t>
  </si>
  <si>
    <t>230303030501100301   Aportes cesantias</t>
  </si>
  <si>
    <t>2113  -   SGP.12/12 Educ-SSF</t>
  </si>
  <si>
    <t>2103  -   SGP   Educ-S.S.F.</t>
  </si>
  <si>
    <t>230303030501100302   Aportes salud</t>
  </si>
  <si>
    <t>230303030501100401   Aportes salud</t>
  </si>
  <si>
    <t>230303030501100402   Aportes pensión</t>
  </si>
  <si>
    <t>230303040501100301   Aportes cesantias</t>
  </si>
  <si>
    <t>230303040501100302   Aportes salud</t>
  </si>
  <si>
    <t>230303040501100401   Aportes salud</t>
  </si>
  <si>
    <t>230303040501100402   Aportes pensión</t>
  </si>
  <si>
    <t>01</t>
  </si>
  <si>
    <t>2202</t>
  </si>
  <si>
    <t>CALI ASEGURA, PROTEGE Y ATIENDE.</t>
  </si>
  <si>
    <t>22020010004</t>
  </si>
  <si>
    <t xml:space="preserve"> Contratación de la atención en salud de baja complejidad a la población pobre y vulnerable sin segu</t>
  </si>
  <si>
    <t>2303027608   AcIndeProyPredeSalud</t>
  </si>
  <si>
    <t>041736</t>
  </si>
  <si>
    <t>MEJORAMIENTO ACCESO A LOS SERVICIOS DE SALUD POBLACIÓN SIN SEGURIDAD SOCIAL</t>
  </si>
  <si>
    <t>4145  SECRETARIA DE SALUD PUBLICA</t>
  </si>
  <si>
    <t>2205  -   SGP. Salud-SSF</t>
  </si>
  <si>
    <t>3111  -   Etesa</t>
  </si>
  <si>
    <t>21010030009</t>
  </si>
  <si>
    <t xml:space="preserve"> Atención social integral a comunidades en condiciones de vulnerabilidad y riesgo. desplazadas y en </t>
  </si>
  <si>
    <t>041762</t>
  </si>
  <si>
    <t>MEJORAMIENTO CONDICIONES DE SALUD POBLACIÓN DESPLAZADA MUNICIPIO DE SANTIAGO DE CALI</t>
  </si>
  <si>
    <t>25010030001</t>
  </si>
  <si>
    <t xml:space="preserve"> Construcción, mantenimiento y/o adecuación de sistemas de abasto de agua para consumo humano y disp</t>
  </si>
  <si>
    <t>2301010313   Acueductos y Plantas</t>
  </si>
  <si>
    <t>041690</t>
  </si>
  <si>
    <t>REPARACIÓN DE LOS SISTEMA DE ACUEDUCTO Y  ALCANTARILLADO AVERIADOS POR FENOMENOS  NATURALES Y CUMPLIMIENTO DE SU VIDA UTIL AREA RURAL  MUNICIPIO DE CALI</t>
  </si>
  <si>
    <t>7502  -   RF SGP AgPotaSanBa</t>
  </si>
  <si>
    <t>2301010113   Acueductos y Plantas</t>
  </si>
  <si>
    <t>041693</t>
  </si>
  <si>
    <t>MEJORAMIENTO COBERTURA DE SISTEMAS DE ACUEDUCTO Y POTABILIZACIÓN DE AGUA DE CONSUMO ÁREA RURAL MUNICIPIO DE SANTIAGO DE CALI</t>
  </si>
  <si>
    <t>2511  -   SGP.12/12 PG-Ag Pot</t>
  </si>
  <si>
    <t>2303030705010104   Admon. Riegos prof</t>
  </si>
  <si>
    <t>041755</t>
  </si>
  <si>
    <t>ADMINISTRACION PAGO SALARIOS FUNCIONARIOS SALUD PUBLICA Y EPIDEMIOLOGIA MUNICIPIO DE SANTIAGO DE CALI</t>
  </si>
  <si>
    <t>2303031105010104   Admon. Riegos prof</t>
  </si>
  <si>
    <t>22010070003</t>
  </si>
  <si>
    <t xml:space="preserve"> Promoción, prevención, vigilancia y control en salud ambiental, zoonosis y protección animal</t>
  </si>
  <si>
    <t>041740</t>
  </si>
  <si>
    <t>MEJORAMIENTO DEL SISTEMA DE VIGILANCIA EN  SALUD PUBLICA MUNICIPIO DE CALI</t>
  </si>
  <si>
    <t>2214  -   SGP 12/12 Salud-PAB</t>
  </si>
  <si>
    <t>041753</t>
  </si>
  <si>
    <t>MEJORAMIENTO PROMOCIÓN DE LA SALUD  Y PREVENCIÓN DE LA ENFERMEDAD EN EL MUNICIPIO DE CALI</t>
  </si>
  <si>
    <t>2204  -   SGP. Sector Salud Pú</t>
  </si>
  <si>
    <t>041757</t>
  </si>
  <si>
    <t>APOYO A LAS ACTIVIDADES DE PREVENCIÓN DE LOS RIESGOS SANITARIOS DEL AMBIENTE MEDIANTE ACCIONES COMPLEMENTARIAS DE SALUD PUBLICA EN EL MUNICIPIO DE SANTIAGO DE CALI</t>
  </si>
  <si>
    <t>1231  -   Vent.serv Salud-Zoon</t>
  </si>
  <si>
    <t>2301010315   Alcantarilly Redes</t>
  </si>
  <si>
    <t>2301010115   Alcantarill y Redes</t>
  </si>
  <si>
    <t>041692</t>
  </si>
  <si>
    <t>MEJORAMIENTO SISTEMAS DE ALCANTARILLADO Y TRATAMIENTO DE AGUAS RESIDUALES DOMÉSTICAS AREA RURAL MUNICIPIO DE CALI</t>
  </si>
  <si>
    <t>2303030705020105   cajas compens fliar</t>
  </si>
  <si>
    <t>2303031105020105   cajas compens fliar</t>
  </si>
  <si>
    <t>2303027619   Aten Medi Alternati</t>
  </si>
  <si>
    <t>24030030001</t>
  </si>
  <si>
    <t xml:space="preserve"> Sistema de atención y prevención de emergencias (organismos de socorro).</t>
  </si>
  <si>
    <t>041756</t>
  </si>
  <si>
    <t>ASISTENCIA TECNICA PARA FORTALECER LA CAPACIDAD DE GESTIÓN DE LAS ESE EN  ACCESIBILIDAD, CALIDAD, EFICIENCIA PARA LA POBLACIÓN DEL MUNICIPIO SANTIAGO DE CALI</t>
  </si>
  <si>
    <t>1215  -   Otras rentas salud</t>
  </si>
  <si>
    <t>22020010002</t>
  </si>
  <si>
    <t xml:space="preserve"> Aseguramiento de la población de los niveles 1 y 2 del SISBEN al régimen subsidiado con subsidios p</t>
  </si>
  <si>
    <t>041735</t>
  </si>
  <si>
    <t xml:space="preserve">MEJORAMIENTO  ACCESO A LOS SERVICIOS DE SALUD </t>
  </si>
  <si>
    <t>230303070111   auxilio transporte</t>
  </si>
  <si>
    <t>2303027606   Ayudas Diagnósticas</t>
  </si>
  <si>
    <t>230303070104   Bonif espec recreac</t>
  </si>
  <si>
    <t>230303110104   Bonif espec recreac</t>
  </si>
  <si>
    <t>230303070103   Bonif serviprestados</t>
  </si>
  <si>
    <t>230303110103   Bonif serviprestados</t>
  </si>
  <si>
    <t>23030267   CampEnferemTransETV</t>
  </si>
  <si>
    <t>23030261   Campañ Sanitar Salud</t>
  </si>
  <si>
    <t>7809  -   R.F.otras rtas salud</t>
  </si>
  <si>
    <t>2303027614   Cirugia General</t>
  </si>
  <si>
    <t>2303027616   Cirugia Hospitalaria</t>
  </si>
  <si>
    <t>2213  -   SGP. 12/12 S-Prestac</t>
  </si>
  <si>
    <t>2303027613   Consulta General</t>
  </si>
  <si>
    <t>2303027610   Consulta Odontología</t>
  </si>
  <si>
    <t>2303027604   Consulta Urgencias</t>
  </si>
  <si>
    <t>23030257  Contratos de Régimen Subsidiado</t>
  </si>
  <si>
    <t xml:space="preserve">23030257  Contratos de Régimen Subsidiado </t>
  </si>
  <si>
    <t>2201 - S.G.P- salud- subsidio demanda continuidad</t>
  </si>
  <si>
    <t>2211 - S.G.P- 12/12 salud- subsidio demanda continuidad</t>
  </si>
  <si>
    <t>3143 - Regimen subsidiado continuidad</t>
  </si>
  <si>
    <t>3201 - particip. Dptal. Regimen subsidiado</t>
  </si>
  <si>
    <t>1223 - Rifas y Clubes</t>
  </si>
  <si>
    <t>7301 - R.F. S.G.P- salud- subsidio demanda ampliacion cobertura</t>
  </si>
  <si>
    <t>7603 - R.F. transferencia deptal Regimen Subsidiado</t>
  </si>
  <si>
    <t>7816  -   R.F. Regalias direct</t>
  </si>
  <si>
    <t>5101  -   Regalías Directas</t>
  </si>
  <si>
    <t>25010050001</t>
  </si>
  <si>
    <t xml:space="preserve"> Fortalecimiento y apoyo a las Juntas Administradoras de Acueductos y Alcantarillados</t>
  </si>
  <si>
    <t>041734</t>
  </si>
  <si>
    <t>MEJORAMIENTO DEL DESARROLLO DEL AGUA POTABLE Y SANEAMIENTO BASICO AREA RURAL DEL  MUNICIPIO DE CALI</t>
  </si>
  <si>
    <t>230303070501010201   Empresas prom salud</t>
  </si>
  <si>
    <t>230303110501010201   Empresas prom salud</t>
  </si>
  <si>
    <t>2302010215   Equipo Laboratorio</t>
  </si>
  <si>
    <t>230303070501010303   Esap y otras Univers</t>
  </si>
  <si>
    <t>230303110501010303   Esap y otras Univers</t>
  </si>
  <si>
    <t>230303070501010304   EscIndust/insttéc</t>
  </si>
  <si>
    <t>230303110501010304   EscIndust/insttéc</t>
  </si>
  <si>
    <t>2303030705020101   Fondo de cesantias</t>
  </si>
  <si>
    <t>2303031105020101   Fondo de cesantias</t>
  </si>
  <si>
    <t>230303070501010101   Fondo de pensiones</t>
  </si>
  <si>
    <t>230303110501010101   Fondo de pensiones</t>
  </si>
  <si>
    <t>2303027611   Hos no Qui sala gral</t>
  </si>
  <si>
    <t>230303070501010302   I.C.B.F.</t>
  </si>
  <si>
    <t>230303110501010302   I.C.B.F.</t>
  </si>
  <si>
    <t>23030311011203   intereses cesantia</t>
  </si>
  <si>
    <t>25010030002</t>
  </si>
  <si>
    <t xml:space="preserve"> Cobertura y calidad de servicios de agua para consumo humano y para disposición de residuos líquido</t>
  </si>
  <si>
    <t>23040404   Interven para Acuedu</t>
  </si>
  <si>
    <t>041689</t>
  </si>
  <si>
    <t>CONTROL OBRAS DE ACUEDUCTO Y ALCANTARILLADO AREA RURAL MUNICIPIO DE SANTIAGO DE CALI</t>
  </si>
  <si>
    <t>23040405   Interven para Alcant</t>
  </si>
  <si>
    <t xml:space="preserve">23030274  Interventoria Regimen Subsidiado </t>
  </si>
  <si>
    <t>2302010207   Material Educativo</t>
  </si>
  <si>
    <t>7302  -   R.F. SGP. Salud-PAB</t>
  </si>
  <si>
    <t>2303027601   Medicamentos</t>
  </si>
  <si>
    <t>2303027603   ParNorAtenporMedGral</t>
  </si>
  <si>
    <t>23040203   Preinvr diseño cuedu</t>
  </si>
  <si>
    <t>041691</t>
  </si>
  <si>
    <t>DISEÑO ACUEDUCTO Y ALCANTARILLADO AREA RURAL MUNICIPIO DE CALI</t>
  </si>
  <si>
    <t>230303070106   Prima de navidad</t>
  </si>
  <si>
    <t>230303110106   Prima de navidad</t>
  </si>
  <si>
    <t>230303070107   prima de servicios</t>
  </si>
  <si>
    <t>230303110107   prima de servicios</t>
  </si>
  <si>
    <t>230303070108   prima de vacaciones</t>
  </si>
  <si>
    <t>230303110108   prima de vacaciones</t>
  </si>
  <si>
    <t>230303070109   prima dealimentación</t>
  </si>
  <si>
    <t>230303070110   prima tecnica</t>
  </si>
  <si>
    <t>230303110110   prima tecnica</t>
  </si>
  <si>
    <t>2303027605   Proce no Quirúr Ambu</t>
  </si>
  <si>
    <t>7602  -   R.F. Etesa</t>
  </si>
  <si>
    <t>7303  -   R.F. SGP.Salud-Prest</t>
  </si>
  <si>
    <t>2303027624   Prog de Sa Sex y Rep</t>
  </si>
  <si>
    <t>23030263   Progvigyctrlfactries</t>
  </si>
  <si>
    <t>7829  -   RF  Vent serv Sal-Zo</t>
  </si>
  <si>
    <t>2302010221   ProgAtenIPSspvds1erN</t>
  </si>
  <si>
    <t>2303027623   ProdeFacdeRiesdelAmb</t>
  </si>
  <si>
    <t>2303027626   Prog de FordeAliyNut</t>
  </si>
  <si>
    <t>2303027628   ProdeImpdePoldeSalIn</t>
  </si>
  <si>
    <t>2303027625   ProgdePrdeEstideViSa</t>
  </si>
  <si>
    <t>2303027627   Prog de Salud Mental</t>
  </si>
  <si>
    <t>2301010323   Progr/SaneamBásico R</t>
  </si>
  <si>
    <t>2303027622   Progr de Vigi en Sal</t>
  </si>
  <si>
    <t>2303027621   ProgMejParSocyCoenSa</t>
  </si>
  <si>
    <t>230303070501010301   SENA</t>
  </si>
  <si>
    <t>230303110501010301   SENA</t>
  </si>
  <si>
    <t>230303070101   Sueldos de personal</t>
  </si>
  <si>
    <t>230303110101   Sueldos de personal</t>
  </si>
  <si>
    <t xml:space="preserve">23030275  Superintendencia de Salud </t>
  </si>
  <si>
    <t>2303027607   Terapias</t>
  </si>
  <si>
    <t>23030307011201   vacaciones</t>
  </si>
  <si>
    <t>23030311011201   vacaciones</t>
  </si>
  <si>
    <t>23030282   Prog Factor Ries  Co</t>
  </si>
  <si>
    <t>23030280   Prog Amp Inmun  PAI</t>
  </si>
  <si>
    <t>23030281   Mejora de la Salud O</t>
  </si>
  <si>
    <t>23030283   Prog Entorno Saludab</t>
  </si>
  <si>
    <t>21040010003</t>
  </si>
  <si>
    <t xml:space="preserve"> Acompañamiento y asesoría a las organizaciones sociales</t>
  </si>
  <si>
    <t>041397</t>
  </si>
  <si>
    <t>ASISTENCIA TECNICA Y LOGISTICA A LOS PROCESOS DE PARTICIPACION CIUDADANA Y COMUNITARIA EN SANTIAGO DE CALI</t>
  </si>
  <si>
    <t>4146  SECRETARIA DE DESARROLLO TERRITORIAL. Y B. SOCIAL</t>
  </si>
  <si>
    <t>21010030001</t>
  </si>
  <si>
    <t xml:space="preserve"> Hogares de paso</t>
  </si>
  <si>
    <t>041380</t>
  </si>
  <si>
    <t>MEJORAMIENTO DE LA ATENCION EN EL  SISTEMA MUNICIPAL DE HOGARES DE PASO EN SANTIAGO DE CALI.</t>
  </si>
  <si>
    <t>CALI ES VIDA</t>
  </si>
  <si>
    <t>2305</t>
  </si>
  <si>
    <t>CONVIVIENDO SIN PANDILLAS</t>
  </si>
  <si>
    <t>23050020006</t>
  </si>
  <si>
    <t xml:space="preserve"> Estrategias de información, educación para prevenir el conflicto juvenil</t>
  </si>
  <si>
    <t>041328</t>
  </si>
  <si>
    <t>APOYO A LAS ACCIONES AFIRMATIVAS DE INCLUSION Y DE CONVIVENCIA PARA JOVENES EN SITUACION DE CONFLICTO EN EL MUNICIPIO DE SANTIAGO DE CALI.</t>
  </si>
  <si>
    <t>21040080001</t>
  </si>
  <si>
    <t xml:space="preserve"> Promoción de la autonomía de la mujer y fortalecimiento de la equidad de género y diversidad sexual</t>
  </si>
  <si>
    <t>041337</t>
  </si>
  <si>
    <t>APOYO EN LA IMPLEMENTACION DE LA POLITICA PUBLICA DE LA MUJER EN SANTIAGO DE CALI.</t>
  </si>
  <si>
    <t>21010030008</t>
  </si>
  <si>
    <t xml:space="preserve"> Atención integral a grupos étnicos (comunidades afrodescendientes e indígenas)</t>
  </si>
  <si>
    <t>041384</t>
  </si>
  <si>
    <t>CAPACITACION Y FORTALECIMIENTO A LAS ORGANIZACIONES, MESA DE CONCERTACION Y POBLACION AFRODESCENDIENTES DE SANTIAGO DE CALI</t>
  </si>
  <si>
    <t>22010050003</t>
  </si>
  <si>
    <t xml:space="preserve"> Promoción de las prácticas ancestrales de salud de grupos étnicos</t>
  </si>
  <si>
    <t>041385</t>
  </si>
  <si>
    <t>APOYO  PARA EL FORTALECIMIENTO DEL PROCESO ORGANIZATIVO DE LOS CABILDOS INDIGENAS INGA, YANACONA,QUINCUA,GUAMBIANO, NASA Y KOFAN   SANTIAGO DE CALI.</t>
  </si>
  <si>
    <t>041396</t>
  </si>
  <si>
    <t>MEJORAMIENTO DE LA CALIDAD DE ATENCION A LA POBLACION RECICLADORA DEL BASURO DE NAVARRO SANTIAGO DE CALI</t>
  </si>
  <si>
    <t>21020040001</t>
  </si>
  <si>
    <t xml:space="preserve"> Apoyo al sistema municipal de juventud</t>
  </si>
  <si>
    <t>041327</t>
  </si>
  <si>
    <t>APOYO PROCESOS DE PARTICIPACION JUVENIL EN EL MUNICIPIO DE SANTIAGO DE CALI</t>
  </si>
  <si>
    <t>041371</t>
  </si>
  <si>
    <t>CAPACITACION EN FORMULACION Y GESTION DE PROYECTOS, VEEDURIA Y CONTROL SOCIAL Y PLANES DE TRABAJO AL COMITÉ  DE PLANIFICACION Y LIDERES COMUNITARIOS DE LA COMUN 6 DE CALI</t>
  </si>
  <si>
    <t>041374</t>
  </si>
  <si>
    <t>21040050001</t>
  </si>
  <si>
    <t xml:space="preserve"> Formación de liderazgos colectivos</t>
  </si>
  <si>
    <t>041367</t>
  </si>
  <si>
    <t>CAPACITACION  A LA POBLACION VULNERABLE DE LA COMUNA 8 DEL MUNICIPIO SANTIAGO DE CALI</t>
  </si>
  <si>
    <t>21010030004</t>
  </si>
  <si>
    <t xml:space="preserve"> Atención integral a población discapacitada (accesibilidad, integración escolar, acceso a educación</t>
  </si>
  <si>
    <t>041357</t>
  </si>
  <si>
    <t>APOYO EN CAPACITACION Y AYUDAS TECNICAS A LAS PERSONAS DISCAPACITADAS DE LA COMUNA 8 DE SANTIAGO DE CALI.</t>
  </si>
  <si>
    <t>041372</t>
  </si>
  <si>
    <t>CAPACITACION A GRUPOS POBLACIONALES DE LA COMUNA 12 DE SANTIAGO DE CALI</t>
  </si>
  <si>
    <t>041368</t>
  </si>
  <si>
    <t xml:space="preserve">APOYO A PROCESOS DE GESTIÓN COMUNITARIA PARTICIPACIÓN CIUDADANA DE LA  COMUNA 15 DE SANTIAGO DE CALI
</t>
  </si>
  <si>
    <t>038739</t>
  </si>
  <si>
    <t xml:space="preserve">CAPACITACION PARA EL FORTALECIMIENTO DE LA PARTICIPACION CIUDADANA EN LA COMUNA 22 </t>
  </si>
  <si>
    <t>25020010001</t>
  </si>
  <si>
    <t xml:space="preserve"> Promoción y apoyo a las granjas integrales para el autoabastecimiento y la seguridad alimentaria</t>
  </si>
  <si>
    <t>041373</t>
  </si>
  <si>
    <t>CAPACITACION A FAMILIAS CAMPESINAS EN INTERPRETACION AMBIENTAL Y ECOTURISMO CON ENFASIS EN CUIDADO DE NACIMIENTOS  EN EL CORREGIMIENTO LA CASTILLA DEL MUNICIPIO DE SANTIAGO DE CALI.</t>
  </si>
  <si>
    <t>038825</t>
  </si>
  <si>
    <t>ASISTENCIA TECNICA DIRECTA RURAL  EN LOS QUINCE CORREGIMIENTOS DE LA ZONA RURAL DEL MUNICIPIO DE SANTIAGO DE CALI.</t>
  </si>
  <si>
    <t>25020050001</t>
  </si>
  <si>
    <t xml:space="preserve"> Diseño y aplicación de estrategias de información, educación y comunicación para potenciar las cade</t>
  </si>
  <si>
    <t>038826</t>
  </si>
  <si>
    <t>ASISTENCIA  A LAS ACTIVIDADES AGROECOTURISTICAS EN LA ZONA RURAL DEL MUNICIPIO DE SANTIAGO DE CALI</t>
  </si>
  <si>
    <t>038827</t>
  </si>
  <si>
    <t>ASISTENCIA TECNICA EN RECUPERACION  Y CONSERVACION DE AREAS  ESTRATEGICAS DE LA ZONA RURAL DEL MUNICIPIO DE SANTIAGO DE CALI</t>
  </si>
  <si>
    <t>041383</t>
  </si>
  <si>
    <t>CAPACITACION PARA EL TRABAJO Y EL DESARROLLO HUMANO A JOVENES Y ADULTOS DISCAPACITADOS EGRESADOS DEL SISTEMA EDUCATIVO DEL MUNICIPIO DE SANTIAGO DE CALI</t>
  </si>
  <si>
    <t>038828</t>
  </si>
  <si>
    <t>ASISTENCIA TECNICA EN RECUPERACION  DE AREAS DE RECARGA HIDRICA EN LA ZONA RURAL DEL MUNICIPIO DE CALI</t>
  </si>
  <si>
    <t>041381</t>
  </si>
  <si>
    <t>LEVANTAMIENTO DE PERFILES OCUPACIONALES PARA LAS PERSONAS EN SITUACION DE DISCAPACIDAD DE SANTIAGO DE CALI</t>
  </si>
  <si>
    <t>041285</t>
  </si>
  <si>
    <t>CAPACITACION A POBLACION DISCAPACITADA COMUNA 2 DEL MUNICIPIO DE SANTIAGO DE  CALI</t>
  </si>
  <si>
    <t>21010030002</t>
  </si>
  <si>
    <t xml:space="preserve"> Atención Integral a mujeres cabeza de familia</t>
  </si>
  <si>
    <t>23030213   ProgAtenciónacabFlia</t>
  </si>
  <si>
    <t>038783</t>
  </si>
  <si>
    <t xml:space="preserve">CAPACITACION INTEGRAL EN CRECIMIENTO PERSONAL ARTES Y OFICIOS A MUJERES CABEZA DE HOGAR DE LA COMUNA 21 DEL MUNICIPIO DE SANTIAGO DE CALI </t>
  </si>
  <si>
    <t>2103</t>
  </si>
  <si>
    <t>LA SABIDURÍA, PATRIMONIO DE TODOS</t>
  </si>
  <si>
    <t>21030020002</t>
  </si>
  <si>
    <t xml:space="preserve"> Atención social integral al adulto mayor</t>
  </si>
  <si>
    <t>23030207   ProgAtencPobl3a.Edad</t>
  </si>
  <si>
    <t>041391</t>
  </si>
  <si>
    <t>SERVICIO SOCIAL COMPLEMENTARIO PARA ADULTOS MAYORES VULNERABLES  BENEFICIARIOS DE PPSAM, EN SANTIAGO DE CALI</t>
  </si>
  <si>
    <t>041392</t>
  </si>
  <si>
    <t>SERVICIO SOCIAL COMPLEMENTARIO PARA ADULTOS MAYORES VULNERABLES  BENEFICIARIOS DE PNAAM, EN SANTIAGO DE CALI</t>
  </si>
  <si>
    <t>041395</t>
  </si>
  <si>
    <t>APOYO A LA POBLACION ADULTO MAYOR EN EL MUNICIPIO DE SANTIAGO DE CALI</t>
  </si>
  <si>
    <t>041284</t>
  </si>
  <si>
    <t>APOYO AL ALBERGUE SAN MIGUEL HOSPITAL GERIATRICO Y ANCIANATO SAN MIGUEL CALI.</t>
  </si>
  <si>
    <t>041376</t>
  </si>
  <si>
    <t>MEJORAMIENTO DE LA CALIDAD DE VIDA DEL ADULTO MAYOR ATRAVES DEL APRENDIZAJE DE ARTES Y OFICIOS DE LA COMUNA 3 DE SANTIAGO DE CALI.</t>
  </si>
  <si>
    <t>041375</t>
  </si>
  <si>
    <t xml:space="preserve">APOYO AL ADULTO MAYOR DE LA COMUNA 16 </t>
  </si>
  <si>
    <t>041382</t>
  </si>
  <si>
    <t>IMPLEMENTACION DE ACCIONES PARA EL CUMPLIMIENTO DE LA POLITICA PUBLICA DE ATENCION A LA DISCAPACIDAD DEL MUNICIPIO DE SANTIAGO DE CALI</t>
  </si>
  <si>
    <t>041394</t>
  </si>
  <si>
    <t xml:space="preserve">CAPACITACION  INTEGRAL  PARA LA PREVENCION DE CONSUMO DE SUSTANCIAS PSICOACTIVAS EN ADOLESCENTES  DE LA COMUNA 3 </t>
  </si>
  <si>
    <t>10</t>
  </si>
  <si>
    <t>041356</t>
  </si>
  <si>
    <t xml:space="preserve">IMPLEMENTACION DE UN PROCESO DE ARTICULACION Y FORMACION INTEGRAL PARA LAS JUVENTUDES DE LA COMUNA 10 </t>
  </si>
  <si>
    <t>041362</t>
  </si>
  <si>
    <t>CAPACITACION  INTEGRAL  PARA LA PREVENCION DE  LAS VIOLENCIAS JUVENILES Y CONSUMO DE SUSTANCIAS PSICOACTIVAS EN LOS JOVENES   DE LA COMUNA 15.</t>
  </si>
  <si>
    <t>041390</t>
  </si>
  <si>
    <t>ADECUACION DE  LA CASA DE LA JUVENTUD DEL CORREGIMIENTO DE FELIDIA EN EL MUNICIPIO DE SANTIAGO DE CALI.</t>
  </si>
  <si>
    <t>21040010001</t>
  </si>
  <si>
    <t xml:space="preserve"> Construcción y/o mantenimiento de espacios comunitario</t>
  </si>
  <si>
    <t>041358</t>
  </si>
  <si>
    <t>MEJORAMIENTO DE LAS  SEDES COMUNALES DE LA COMUNA 5 DE SANTIAGO DE CALI.</t>
  </si>
  <si>
    <t>041370</t>
  </si>
  <si>
    <t>MEJORAMIENTO DE LAS SEDES COMUNALES DE LA COMUNA 6 DEL MUNICIPIO DE SANTIAGO DE CALI</t>
  </si>
  <si>
    <t>041366</t>
  </si>
  <si>
    <t>MEJORAMIENTO  SEDE COMUNAL   COMUNA 7  MUNICIPIO SANTIAGO DE CALI</t>
  </si>
  <si>
    <t>041364</t>
  </si>
  <si>
    <t xml:space="preserve">ADECUACION DE  SEDES COMUNALES  DEL BARRIO INDUSTRIAL II  </t>
  </si>
  <si>
    <t>21020010001</t>
  </si>
  <si>
    <t xml:space="preserve"> Recuperación de las casas de la juventud</t>
  </si>
  <si>
    <t>041359</t>
  </si>
  <si>
    <t>MEJORAMIENTO DE L A CASA DE LA JUVENTUD DEL BARRIO EL JARDIN COMUNA 11 DE SANTIAGO DE CALI.</t>
  </si>
  <si>
    <t>041369</t>
  </si>
  <si>
    <t>ADECUACION  SEDES COMUNALES COMUNA 12 DE SANTIAGO DE CALI</t>
  </si>
  <si>
    <t>038799</t>
  </si>
  <si>
    <t>MANTENIMIENTO SEDES COMUNALES DE LA COMUNA 13 DEL MUNICIPIO DE SANTIAGO DE CALI</t>
  </si>
  <si>
    <t>041361</t>
  </si>
  <si>
    <t>MANTENIMIENTO SEDE COMUNAL  DEL BARRIO REPUBLICA DE ISRAEL  DE LA COMUNA 16 DEL MUNICIPIO DE SANTIAGO DE CALI.</t>
  </si>
  <si>
    <t>041378</t>
  </si>
  <si>
    <t>MEJORAMIENTO DE  ESPACIOS COMUNITARIOS COMUNA 18 DEL MUNICIPIO DE SANTIAGO DE CALI.</t>
  </si>
  <si>
    <t>21010020004</t>
  </si>
  <si>
    <t xml:space="preserve"> Seguimiento a los programas para la población desplazada</t>
  </si>
  <si>
    <t>23030279   Progr AtencPoblac de</t>
  </si>
  <si>
    <t>041393</t>
  </si>
  <si>
    <t>APOYO A LA POBLACION VULNERABLE EN SITUACION DE DESPLAZAMIENTO EN EL MUNICIPIO SANTIAGO DE CALI</t>
  </si>
  <si>
    <t>2301</t>
  </si>
  <si>
    <t>CALI SEGURA Y AMABLE.</t>
  </si>
  <si>
    <t>23010010001</t>
  </si>
  <si>
    <t xml:space="preserve"> Construcción de política pública de cultura ciudadana</t>
  </si>
  <si>
    <t>4147  SECRETARIA DE VIVIENDA SOCIAL</t>
  </si>
  <si>
    <t>24060020002</t>
  </si>
  <si>
    <t xml:space="preserve"> Plan de mejoramiento integral barrial</t>
  </si>
  <si>
    <t>036312</t>
  </si>
  <si>
    <t>SUBSIDIO MUNICIPALES DE VIVIENDA PARA MEJORAMIENTO EN EL MUNICIPIO DE SANTIAGO DE CALI</t>
  </si>
  <si>
    <t>2402</t>
  </si>
  <si>
    <t>CALI RENUEVA</t>
  </si>
  <si>
    <t>24020030003</t>
  </si>
  <si>
    <t xml:space="preserve"> Construcción de vivienda de interés prioritario (se prestará especial atención a las familias afrod</t>
  </si>
  <si>
    <t>042499</t>
  </si>
  <si>
    <t xml:space="preserve">SUBSIDIO MUNICIPAL DE VIVIENDA MUNICIPIO DE SANTIAGO DE CALI  </t>
  </si>
  <si>
    <t>042500</t>
  </si>
  <si>
    <t>ASISTENCIA PARA RECUPERAR CARTERA DE SECRETARIA DE VIVIENDA SOCIAL EN SANTIAGO DE CALI</t>
  </si>
  <si>
    <t>24060030001</t>
  </si>
  <si>
    <t xml:space="preserve"> Titulación de predios</t>
  </si>
  <si>
    <t>042508</t>
  </si>
  <si>
    <t>TITULACIÓN DE ASENTAMIENTO HUMANOS DE DESARROLLO INCOMPLETO MPIO DE CALI</t>
  </si>
  <si>
    <t>042513</t>
  </si>
  <si>
    <t>SUBSIDIO MUNICIPAL PARA TITULACION MASIVA DE PREDIOS MUNICIPIO  SANTIAGO DE CALI</t>
  </si>
  <si>
    <t>042514</t>
  </si>
  <si>
    <t>CONSTRUCCION OBRAS DE INFRAESTRUCTURA PARA 739 SOLUCIONES DE VIVIENDA EN LOS LOTES 11-12 EN LA URBANIZACION POTRERO GRANDE, CALLES 121-126 Y CARRERAS 28D-28E4, COMUNA 21 MUNICIPIO SANTIAGO DE CALI</t>
  </si>
  <si>
    <t>042516</t>
  </si>
  <si>
    <t xml:space="preserve">CONSTRUCCION DE PROYECTOS HABITACIONALES PARA VIVIENDA DE INTERES PRIORITARIO DESDE LA COMUNA 1 HASTA LA COMUNA 21 </t>
  </si>
  <si>
    <t>042529</t>
  </si>
  <si>
    <t>REESTRUCTURACION PARA LA MODERNIZACION DE LA PLATAFORMA TECNOLOGICA DE LA SECRETARIA DE VIVIENDA SOCIAL EN EL MUNICIPIO DE SANTIAGO DE CALI</t>
  </si>
  <si>
    <t>24020020002</t>
  </si>
  <si>
    <t xml:space="preserve"> Intervenciones de renovación urbana</t>
  </si>
  <si>
    <t>042530</t>
  </si>
  <si>
    <t>PROYECTO DE RENOVACION URBANA EN EL MUNICIPIO DE SANTIAGO DE CALI</t>
  </si>
  <si>
    <t>24060010002</t>
  </si>
  <si>
    <t xml:space="preserve"> Fortalecimiento de planes alternativos de autoconstrucción de vivienda</t>
  </si>
  <si>
    <t>042533</t>
  </si>
  <si>
    <t>ESTUDIOS PARA EJECUTAR PROYECTOS DE VIVIENDA PARA REUBICACION DE FAMILIAS LOCALIZADAS EN ZONAS DE RIESGO, NO MITIGABLE DEL MUNICIPIO DE SANTIAGO DE CALI</t>
  </si>
  <si>
    <t>042528</t>
  </si>
  <si>
    <t>PROYECTO OBRAS DE MITIGACION DE RIESGO Y MEJORAMIENTO DEL ENTORNO COMUNA 1, SANTIAGO DE CALI.</t>
  </si>
  <si>
    <t>042525</t>
  </si>
  <si>
    <t>CONSTRUCCION OBRAS DE MITIGACION DE RIESGOS COMUNA 18 DEL MUNICIPIO DE SANTIAGO DE CALI,</t>
  </si>
  <si>
    <t>23060301   Subsi de Vivienda</t>
  </si>
  <si>
    <t>21010020003</t>
  </si>
  <si>
    <t xml:space="preserve"> Plan integral único PIU de atención a la población es situación de desplazamiento.</t>
  </si>
  <si>
    <t>042531</t>
  </si>
  <si>
    <t>SUBSIDIO MUNICIPAL COMPLEMENTARIO PARA POBLACION EN SITUACION DE DESPLAZAMIENTO EN SANTIAGO DE CALI.</t>
  </si>
  <si>
    <t>2203</t>
  </si>
  <si>
    <t>LA DIFERENCIA ES NUESTRA MAYOR RIQUEZA</t>
  </si>
  <si>
    <t>22030010005</t>
  </si>
  <si>
    <t xml:space="preserve"> Promoción y difusión de expresiones culturales urbanas, rurales, étnicas y singulares</t>
  </si>
  <si>
    <t>034559</t>
  </si>
  <si>
    <t>MEJORAMIENTO DE LA OFERTA CULTURAL DEL CORREGIMIENTO DE GOLONDRINAS DE CALI</t>
  </si>
  <si>
    <t>4148  SECRETARIA DE CULTURA Y TURISMO</t>
  </si>
  <si>
    <t>2304  -   SGP. P.G - Cultura</t>
  </si>
  <si>
    <t>034533</t>
  </si>
  <si>
    <t>MEJORAMIENTO DE LOS SERVICIOS CULTURALES PARA LA INTEGRACION SOCIAL COMUNA 2</t>
  </si>
  <si>
    <t>034534</t>
  </si>
  <si>
    <t xml:space="preserve">AMPLIACION DE LA OFERTA CULTURAL A TRAVES DE LAS BANDAS MUSICO MARCIALES Y BIBLIOTECA ISAIAS GAMBOA DE LA COMUNA 4 </t>
  </si>
  <si>
    <t>034453</t>
  </si>
  <si>
    <t>CAPACITACION EN TALLERES ARTISTICOS Y CULTURALES DE LA COMUNA 5 DEL MUNICIPIO DE SANTIAGO DE CALI</t>
  </si>
  <si>
    <t>034541</t>
  </si>
  <si>
    <t>AMPLIACION DE LA OFERTA CUTLURAL EN LA COMUNA 8 SANTIAGO DE CALI</t>
  </si>
  <si>
    <t>034491</t>
  </si>
  <si>
    <t>AMPLIACION DE LA OFERTA CUTLURAL EN LA COMUNA 9 DE CALI</t>
  </si>
  <si>
    <t>034543</t>
  </si>
  <si>
    <t>PROYECTO AMPLIACION Y FORTALECIMIENTO DE LOS PROCESOS ARTISTICO CULTURALES DE LA COMUNA 10 SANTIAGO DE CALI</t>
  </si>
  <si>
    <t>034549</t>
  </si>
  <si>
    <t>MEJORAMIENTO DE LAS ACTIVIDADES ARTISTICAS Y CULTURALES DE LA COMUNA 17 DE SANTIAGO DE CALI.</t>
  </si>
  <si>
    <t>034551</t>
  </si>
  <si>
    <t>AMPLIACION DE LA OFERTA CULTURAL DE LA COMUNA 18 DE SANTIAGO DE CALI</t>
  </si>
  <si>
    <t>034552</t>
  </si>
  <si>
    <t>INTERVENCION INTEGRAL,CONVIVENCIA Y ESPACIO PUBLICO DE LA COMUNA 19 DEL MUNICIPIO DE SANTIAGO DE CALI</t>
  </si>
  <si>
    <t>034539</t>
  </si>
  <si>
    <t>PROYECTO DE PROMOCION ARTISTICA Y CULTURAL DE LA COMUNA 6 DE SANTIAGO DE CALI</t>
  </si>
  <si>
    <t>51</t>
  </si>
  <si>
    <t>034555</t>
  </si>
  <si>
    <t>MEJORAMIENTO AL PROCESO CULTURAL Y TURISTICO EN EL CORREGIMIENTO DE NAVARRO DE CALI</t>
  </si>
  <si>
    <t>52</t>
  </si>
  <si>
    <t>034556</t>
  </si>
  <si>
    <t>MEJORAMIENTO AL PROCESO CULTURAL Y TURISTICO EN EL CORREGIMIENTO DEL HORMIGUERO DE CALI</t>
  </si>
  <si>
    <t>55</t>
  </si>
  <si>
    <t>034557</t>
  </si>
  <si>
    <t>APOYO AL PROCESO CULTURAL Y TURISTICO EN EL CORREGIMIENTO DE VILLACARMELO DE CALI</t>
  </si>
  <si>
    <t>1213  -   Estampilla Procultura</t>
  </si>
  <si>
    <t>56</t>
  </si>
  <si>
    <t>034561</t>
  </si>
  <si>
    <t>MEJORAMIENTO DE LA OFERTA CULTURAL DEL CORREGIMIENTO LOS ANDES DE CALI.</t>
  </si>
  <si>
    <t>57</t>
  </si>
  <si>
    <t>034558</t>
  </si>
  <si>
    <t>MEJORAMIENTO DE LA OFERTA CULTURAL DEL CORREGIMIENTO DE PICHINDE DE CALI</t>
  </si>
  <si>
    <t>034560</t>
  </si>
  <si>
    <t>MEJORAMIENTO DEL PROCESO CULTURAL EN EL CORREGIMIENTO DE FELIDIA DE CALI</t>
  </si>
  <si>
    <t>60</t>
  </si>
  <si>
    <t>034554</t>
  </si>
  <si>
    <t>APOYO AL PROCESOS CULTURAL Y TURISTICO EN EL CORREGIMIENTO DE EL SALADITO DE CALI</t>
  </si>
  <si>
    <t>034562</t>
  </si>
  <si>
    <t>MEJORAMIENTO DE LA INFRAESTRUCTURA CULTURAL Y FOMENTO DE PROGRAMAS CULTURALES CORREGIMIENTO LA CASTILLA SANTIAGO DE CALI</t>
  </si>
  <si>
    <t>2301010339   CasasCultBibl/Simil</t>
  </si>
  <si>
    <t>029546</t>
  </si>
  <si>
    <t>IMPLEMENTACION DEL PROGRAMA DE CULTURA CIUDADANA</t>
  </si>
  <si>
    <t>034434</t>
  </si>
  <si>
    <t>APOYO AL FORTALECIMIENTO DEL PROGRAMA CULTURAL PARA GRUPOS POBLACIONALES ESPECIFICOS</t>
  </si>
  <si>
    <t>034436</t>
  </si>
  <si>
    <t>PROYECTO  FORTALECIMIENTO DEL PLAN AUDIOVISUAL DEL MUNICIPIO DE CALI</t>
  </si>
  <si>
    <t>034438</t>
  </si>
  <si>
    <t>CONSTRUCCION E IMPLEMENTACION DEL PROGRAMA DE POLITICAS CULTURALES EN SANTIAGO DE CALI</t>
  </si>
  <si>
    <t>034439</t>
  </si>
  <si>
    <t>CONSTRUCCION CENTRO INTERACTIVO DE LA SALSA EN SANTIAGO DE CALI</t>
  </si>
  <si>
    <t>22030030001</t>
  </si>
  <si>
    <t xml:space="preserve"> Promoción de nuevos talentos, deportivos, artísticos, culturales, académicos, políticos, sociales y</t>
  </si>
  <si>
    <t>034440</t>
  </si>
  <si>
    <t>APOYO AL FORTALECIMIENTO DE LA INDUSTRIA CULTURAL EN SANTIAGO DE CALI</t>
  </si>
  <si>
    <t>22030020001</t>
  </si>
  <si>
    <t xml:space="preserve"> Conservación y preservación del patrimonio cultural</t>
  </si>
  <si>
    <t>2301010139   CasasCultBibliotySim</t>
  </si>
  <si>
    <t>034444</t>
  </si>
  <si>
    <t>PROYECTO DE FORTALECIMIENTO DE LA INFRAESTRUCTURA  CULTURAL DEL MUNICIPIO DE SANTIAGO DE CALI</t>
  </si>
  <si>
    <t>034513</t>
  </si>
  <si>
    <t>APOYO AL FORTALECIMIENTO DE INSTITUCIONES  E INICIATIVAS COMUNITARIAS CULTURALES EN SANTIAGO DE CALI</t>
  </si>
  <si>
    <t>034566</t>
  </si>
  <si>
    <t>CONSERVACION DE LA EDIFICACION CENTRO CULTURAL Y LA AMPLIACION DE SUS SERVICIOS EN SANTIAGO DE CALI.</t>
  </si>
  <si>
    <t>034570</t>
  </si>
  <si>
    <t>PROYECTO DE FORTALECIMIENTO Y CONSERVACION DE LA HISTORIA  EN SANTIAGO DE CALI</t>
  </si>
  <si>
    <t>034575</t>
  </si>
  <si>
    <t>PROYECTO DE FORTALECIMIENTO DEL MUSEO DE ARTE RELIGIOSO DE SANTIAGO DE CALI</t>
  </si>
  <si>
    <t>034576</t>
  </si>
  <si>
    <t>CONSERVACION Y AMPLIACION DE LA OFERTA CULTURAL DEL TEATRO AL AIRE LIBRE LOS CRISTALES DE SANTIAGO DE CALI</t>
  </si>
  <si>
    <t>034577</t>
  </si>
  <si>
    <t>CONSERVACION DEL PATRIMONIO HISTORICO Y ARQUITECTONICO DEL TEATRO  MUNICIPAL ENRIQUE BUENAVENTURA EN SANTIAGO DE CALI</t>
  </si>
  <si>
    <t>034579</t>
  </si>
  <si>
    <t>MEJORAMIENTO DEL TEATRO JORGE ISAAC SANTIAGO DE CALI</t>
  </si>
  <si>
    <t>034580</t>
  </si>
  <si>
    <t>ADECUACION Y FORTALECIMIENTO DE LA BIBLIOTECA PUBLICA DE CENTENARIO DE SANTIAGO DE CALI</t>
  </si>
  <si>
    <t>034581</t>
  </si>
  <si>
    <t>PROYECTO DE FORTALECIMIENTO DE INTEGRACION CULTURAL COMUNA 13 SANTIAGO DE CALI</t>
  </si>
  <si>
    <t>034538</t>
  </si>
  <si>
    <t>CONSTRUCCION DE LA CASA DE LA CULTURA EN LA COMUNA 5 DEL MUNICIPIO DE SANTIAGO DE CALI</t>
  </si>
  <si>
    <t>034545</t>
  </si>
  <si>
    <t>MEJORAMIENTO DE LAS CONDICIONES CULTURALES DE LA COMUNA 13 DE SANTIAGO DE CALI</t>
  </si>
  <si>
    <t>029833</t>
  </si>
  <si>
    <t>CONSTRUCCION FASE III DEL CENTRO CULTURAL COMUNA 21 MUNICIPIO SANTIAGO DE CALI</t>
  </si>
  <si>
    <t>25010010001</t>
  </si>
  <si>
    <t xml:space="preserve"> Casas culturales campesinas</t>
  </si>
  <si>
    <t>034441</t>
  </si>
  <si>
    <t>CONSTRUCCION DEL CENTRO PARTICIPATIVO PARA EL DESARROLLO CULTURAL,ECOCULTURAL Y AMBIENTAL DEL CGTO. LA LEONERA DE SANTIAGO DE CALI</t>
  </si>
  <si>
    <t>029930</t>
  </si>
  <si>
    <t>CONSTRUCCION DE LA CASA TURISTICA EN EL CORREGIMIENTO LA PAZ DE SANTIAGO DE CALI</t>
  </si>
  <si>
    <t>7403 -   R.F.SGP PG.Cultura</t>
  </si>
  <si>
    <t>2314  -   SGP.12/12 PG-Cultura</t>
  </si>
  <si>
    <t>23030225   FinanEventCultyArtís</t>
  </si>
  <si>
    <t>22030010002</t>
  </si>
  <si>
    <t xml:space="preserve"> Gestión para el fortalecimiento de las salas concertadas de teatro</t>
  </si>
  <si>
    <t>029877</t>
  </si>
  <si>
    <t>PROYECTO DE FORTALECIMIENTO  DE LAS ARTES ESCENICAS EN SANTIAGO DE CALI</t>
  </si>
  <si>
    <t>034520</t>
  </si>
  <si>
    <t>APOYO AL  DESARROLLO DE PROCESOS CULTURALES  EN EL ESPACIO PUBLICO EN SANTIAGO DE CALI</t>
  </si>
  <si>
    <t>034468</t>
  </si>
  <si>
    <t>APOYO A PROCESOS CULTURALES DE LA COMUNA 1 SANTIAGO DE CALI</t>
  </si>
  <si>
    <t>034492</t>
  </si>
  <si>
    <t>PROYECTO IMPLEMENTACION DE PROGRAMAS Y ACTIVIDADES ARTISTICAS Y CULTURALES EN LA COMUNA 3 DE CALI</t>
  </si>
  <si>
    <t>7805 -   R.F. estamp procult</t>
  </si>
  <si>
    <t>034454</t>
  </si>
  <si>
    <t>DIFUSION DE LA CULTURA A TRAVES DE LA REALIZACION DEL ENCUENTRO DE MUSICA Y DANZA COLOMBIANA EN LA COMUNA 5 DEL MUNICIPIO DE SANTIAGO DE CALI.</t>
  </si>
  <si>
    <t>034456</t>
  </si>
  <si>
    <t>APOYO A LA ACTIVIDAD CULTURAL CON LA REALIZACION DEL CARNAVAL ARTISTICO EN EL MARCO DE LA CELEBRACION DEL MES DEL ADULTO MAYOR DE LA COMUNA 5</t>
  </si>
  <si>
    <t>034544</t>
  </si>
  <si>
    <t>IMPLEMENTACION DEL FESTIVAL DE INTEGRACION CULTURAL EN LA COMUNA 11 DE SANTIAGO DE CALI</t>
  </si>
  <si>
    <t>034463</t>
  </si>
  <si>
    <t>APOYO A PROCESOS CULTURALES DE LA COMUNA 12 SANTIAGO DE CALI</t>
  </si>
  <si>
    <t>034546</t>
  </si>
  <si>
    <t>APOYO A EVENTOS DE RECREACION ARTISTICA Y CULTURAL EN LA COMUNA 15 SANTIAGO DE CALI</t>
  </si>
  <si>
    <t>034548</t>
  </si>
  <si>
    <t>APOYO Y FORTALECIMIENTO A LOS PROCESOS Y LAS EXPRESIONES MULTICULTURALES  COMUNA 16</t>
  </si>
  <si>
    <t>034550</t>
  </si>
  <si>
    <t>MEJORAMIENTO DE LA CONVIVENCIA Y EL DESARROLLO SOCIAL DE LOS HABITANTES DE LOS 19 BARRIOS DE LA COMUNA 17</t>
  </si>
  <si>
    <t>25010080001</t>
  </si>
  <si>
    <t xml:space="preserve"> Formulación de política de ecoturismo del Municipio de Santiago de Cali, desarrollando especialment</t>
  </si>
  <si>
    <t>2301010347   Prog EspDes Turist</t>
  </si>
  <si>
    <t>034432</t>
  </si>
  <si>
    <t>PROYECTO CALI, ANFITRIONA Y TURISTICA PARA EL MUNDO</t>
  </si>
  <si>
    <t>22020010001</t>
  </si>
  <si>
    <t xml:space="preserve"> Afiliación al sistema de protección social en salud a los creadores y gestores culturales</t>
  </si>
  <si>
    <t>034430</t>
  </si>
  <si>
    <t>APOYO A LOS ARTISTAS PARA SU AFILIACION AL SISTEMA DE SEGURIDAD SOCIAL</t>
  </si>
  <si>
    <t>1255  -   10% Est. Procultura S.S Gestores Culturales Ley 397/97</t>
  </si>
  <si>
    <t>22050050003</t>
  </si>
  <si>
    <t xml:space="preserve"> Red de bibliotecas (Biblio Bancos) articuladas con la Biblioteca Departamental y las bibliotecas un</t>
  </si>
  <si>
    <t>034435</t>
  </si>
  <si>
    <t>MEJORAMIENTO DE LA RED DE BIBLIOTECAS PUBLICAS MUNICIPALES</t>
  </si>
  <si>
    <t>26020050001</t>
  </si>
  <si>
    <t xml:space="preserve"> Rehabilitación de la malla vial urbana, rural</t>
  </si>
  <si>
    <t>028773</t>
  </si>
  <si>
    <t>ADMINISTRACION TALLERES DEL MUNICIPIO SECRETARIA DE INFRAESTRUCTURA Y VALORIZACION</t>
  </si>
  <si>
    <t>4151  SECRETARIA DE INFRAESTRUCTURA Y VALORIZACIÓN</t>
  </si>
  <si>
    <t>1206  -   S.G.  malla vial</t>
  </si>
  <si>
    <t>26020060001</t>
  </si>
  <si>
    <t xml:space="preserve"> Construcción de obras de infraestructura vial, de transito y de transporte en el área urbana y rura</t>
  </si>
  <si>
    <t>028720</t>
  </si>
  <si>
    <t>ESTUDIOS, DISEÑOS, CONSTRUCCION OBRAS SISTEMA DE VALORIZACION POR BENEFICIO GENERAL</t>
  </si>
  <si>
    <t>1253  -   Contri valoriz plan</t>
  </si>
  <si>
    <t>2301010133   CarretCamPtesySimil</t>
  </si>
  <si>
    <t>028717</t>
  </si>
  <si>
    <t>CONSTRUCCION CARRETERA  VUELTA DE OCCIDENTE TRAMO I</t>
  </si>
  <si>
    <t>54</t>
  </si>
  <si>
    <t>028762</t>
  </si>
  <si>
    <t>CONSTRUCCION  HUELLAS VEHICULARES Y OBRAS DE DRENAJE  VARIAS VEREDAS DEL CORREGIMIENTO  LA  BUITRERA.</t>
  </si>
  <si>
    <t>028759</t>
  </si>
  <si>
    <t>CONSTRUCCION  HUELLAS VEHICULARES Y OBRAS DE DRENAJE VEREDA DOS QUEBRADAS CORREGIMIENTO VILLACARMELO</t>
  </si>
  <si>
    <t>028758</t>
  </si>
  <si>
    <t>CONSTRUCCION HUELLAS, CUNETAS Y MURO DE CONTENCION VARIAS VEREDAS DEL  CORREGIMIENTO DE LOS ANDES</t>
  </si>
  <si>
    <t>028763</t>
  </si>
  <si>
    <t>CONSTRUCCION DE HUELLAS, OBRAS DE DRENAJE  Y GRADA ANDEN VARIAS VEREDAS  DEL CORREGIMIENTO DE PICHINDE</t>
  </si>
  <si>
    <t>028760</t>
  </si>
  <si>
    <t>CONSTRUCCION  DE  HUELLAS Y CUNETAS VARIAS VEREDAS DEL CORREGIMIENTO LA LEONERA</t>
  </si>
  <si>
    <t>61</t>
  </si>
  <si>
    <t>028764</t>
  </si>
  <si>
    <t>CONSTRUCCION OBRAS  DE  DRENAJE  EN VARIAS VEREDAS DEL CORREGIMIENTO LA ELVIRA .</t>
  </si>
  <si>
    <t>028761</t>
  </si>
  <si>
    <t>CONSTRUCCION  HUELLAS  Y  CUNETAS  VEREDA CAMPOALEGRE CORREGIMIENTO DE MONTEBELLO</t>
  </si>
  <si>
    <t>2301010131   ConstryPavimClls Urb</t>
  </si>
  <si>
    <t>028731</t>
  </si>
  <si>
    <t>PROYECTO PAVIMENTACION DE  VIAS CIUDAD DE CALI</t>
  </si>
  <si>
    <t>028769</t>
  </si>
  <si>
    <t>CONSTRUCCION OBRAS DE PAVIMENTACION EN CONCRETO ASFALTICO Y RIGIDO VARIAS VIAS COMUNA 18 SANTIAGO DE CALI.</t>
  </si>
  <si>
    <t>028766</t>
  </si>
  <si>
    <t>CONSTRUCCION DE PAVIMENTO DE LA CALLE 20 OESTE DESDE LA  CARRERAS 46 A (K0+000) HASTA EL K0+090, BARRIO LLERAS CAMARGO, COMUNA 20 DE ESTA CIUDAD</t>
  </si>
  <si>
    <t>2301010331   Paviment/Calles Urba</t>
  </si>
  <si>
    <t>028714</t>
  </si>
  <si>
    <t>MANTENIMIENTO DEL PAVIMENTO RIGIDO Y FLEXIBLE VIAS CIUDAD DE CALI</t>
  </si>
  <si>
    <t>7803 - R.FSob.GasMalla Vial</t>
  </si>
  <si>
    <t xml:space="preserve">7822 - R.F. Sob.Gasol-SITM </t>
  </si>
  <si>
    <t>2601</t>
  </si>
  <si>
    <t>EL MIO Y EL MIO CABLE SON NUESTROS</t>
  </si>
  <si>
    <t xml:space="preserve"> Operación de fase 1 y 2, fase 3 en construcción</t>
  </si>
  <si>
    <t>028539</t>
  </si>
  <si>
    <t>DISEÑO, CONSTRUCCION Y OPERACIÓN SISTEMA INTEGRADO DE TRANSPORTE MASIVO</t>
  </si>
  <si>
    <t>1205  -   S.G. Infraestr. Vial</t>
  </si>
  <si>
    <t>028767</t>
  </si>
  <si>
    <t>MANTENIMIENTO DE VIAS VARIOS BARRIOS DE LA COMUNA 20 DE ESTA CIUDAD</t>
  </si>
  <si>
    <t>26020010013</t>
  </si>
  <si>
    <t xml:space="preserve"> Valorización para todos</t>
  </si>
  <si>
    <t>028778</t>
  </si>
  <si>
    <t>ASISTENCIA  TECNICA  PROCESO DE VALORIZACION  SECRETARIA DE INFRAESTRUCTURA</t>
  </si>
  <si>
    <t>1209  -   C. Y R. valorización</t>
  </si>
  <si>
    <t>7806  -   R.F. C y R. Valoriz</t>
  </si>
  <si>
    <t>7830  -   RF Contr valori plan</t>
  </si>
  <si>
    <t>26020080001</t>
  </si>
  <si>
    <t xml:space="preserve"> Promover la integración de la movilidad y el ordenamiento vial.</t>
  </si>
  <si>
    <t xml:space="preserve">2303030105010104  Admnistradoras Riesgos profesionales </t>
  </si>
  <si>
    <t>002817</t>
  </si>
  <si>
    <t>AMPLIACION COBERTURA SEGURIDAD VIAL CALI</t>
  </si>
  <si>
    <t>4152  SECRETARIA DE TRANSITO Y TRANSPORTE</t>
  </si>
  <si>
    <t xml:space="preserve">2303030105020105  Aportes parafiscales cajas de compensacion familiar </t>
  </si>
  <si>
    <t xml:space="preserve">23040302  Asesorías para Levantamiento de información para procesamiento </t>
  </si>
  <si>
    <t>033165</t>
  </si>
  <si>
    <t>FORTALECIMIENTO INSTITUCIONAL AL INTERIOR DE STTM</t>
  </si>
  <si>
    <t xml:space="preserve">230303010104  Bonificacion especial de recreación </t>
  </si>
  <si>
    <t xml:space="preserve">230303010103  bonificacion servicios prestados </t>
  </si>
  <si>
    <t>033166</t>
  </si>
  <si>
    <t>FORTALECIMIENTO PARA EL ORDENAMIENTO VIAL</t>
  </si>
  <si>
    <t>7804   R.F. Infraccion tto.</t>
  </si>
  <si>
    <t>7813   R.F. Alumbrado Público</t>
  </si>
  <si>
    <t xml:space="preserve">2303030105020103  Empresas promotoras de salud </t>
  </si>
  <si>
    <t xml:space="preserve">2303030105020101  Fondo de cesantias  </t>
  </si>
  <si>
    <t xml:space="preserve">2303030105020102  Fondo de pensiones </t>
  </si>
  <si>
    <t xml:space="preserve">230303010102  horas extras y dias festivos </t>
  </si>
  <si>
    <t xml:space="preserve">230303010501010302  Instituto Colombiano de Bienestar familiar (ICBF Ley 89/88) </t>
  </si>
  <si>
    <t xml:space="preserve">23030301011203  intereses a la cesantia </t>
  </si>
  <si>
    <t xml:space="preserve">230303010106  Prima de navidad </t>
  </si>
  <si>
    <t xml:space="preserve">230303010108  prima de vacaciones </t>
  </si>
  <si>
    <t xml:space="preserve">2301010203  Señalización y Semaforización </t>
  </si>
  <si>
    <t>1214   Alumbrado publico vigencia actual</t>
  </si>
  <si>
    <t xml:space="preserve">230303010501010301  Servicio Nacional de aprendizaje (SENA ley 21/82) </t>
  </si>
  <si>
    <t xml:space="preserve">230303010501010301  Servicio Nacional de aprendizaje (SENA ley 21/82) ** SI ** </t>
  </si>
  <si>
    <t xml:space="preserve">230303010101  Sueldos de personal de nomina </t>
  </si>
  <si>
    <t>1210   Infracciones de Tránsito vigencia actual</t>
  </si>
  <si>
    <t xml:space="preserve">23030301011201  vacaciones </t>
  </si>
  <si>
    <t>23010020003</t>
  </si>
  <si>
    <t xml:space="preserve"> Sistema Municipal de monitoreo y reducción de las violencias</t>
  </si>
  <si>
    <t>042715</t>
  </si>
  <si>
    <t>PROYECTO  PARA LA COORDINACION  DE LA POLITICA DE CONVIVENCIA Y SEGURIDAD EN SANTIAGO DE CALI</t>
  </si>
  <si>
    <t>4161  SECRETARIA DE GOBIERNO, CONV. Y SEG</t>
  </si>
  <si>
    <t>1239  -   Contrib. Especial</t>
  </si>
  <si>
    <t>042721</t>
  </si>
  <si>
    <t>PROYECTO DE FORTALECIMIENTO DEL SISTEMA DE INFORMACION DEL OBSERVATORIO SOCIAL EN EL MUNICIPIO DE SANTIAGO DE CALI</t>
  </si>
  <si>
    <t>2304</t>
  </si>
  <si>
    <t>FAMILIAS EN PAZ</t>
  </si>
  <si>
    <t>23040020001</t>
  </si>
  <si>
    <t xml:space="preserve"> Atención en red a la violencia familiar y sexual en los territorios</t>
  </si>
  <si>
    <t>042731</t>
  </si>
  <si>
    <t>MEJORAMIENTO DEL SERVICIO DE JUSTICIA Y PROMOCION DE LA CONVIVENCIA FAMILIAR EN SANTIAGO DE CALI</t>
  </si>
  <si>
    <t>24060020001</t>
  </si>
  <si>
    <t xml:space="preserve"> Recuperación del espacio público para zona plana y de ladera</t>
  </si>
  <si>
    <t>042704</t>
  </si>
  <si>
    <t>RECUPERACION INTEGRAL DEL ESPACIO PUBLICO EN SANTIAGO DE CALI</t>
  </si>
  <si>
    <t>042720</t>
  </si>
  <si>
    <t>APOYO  PARA EL MEJORAMIENTO DE LA SEGURIDAD POR PARTE DEL BAPOM EN  SANTIAGO DE CALI</t>
  </si>
  <si>
    <t>23010050001</t>
  </si>
  <si>
    <t xml:space="preserve"> Construcción y ampliación de espacios para la justicia.</t>
  </si>
  <si>
    <t>042716</t>
  </si>
  <si>
    <t>CONSTRUCCION Y/O DOTACION DE ESPACIOS PARA LA JUSTICIA</t>
  </si>
  <si>
    <t>23030249   ProgEspDefensa/Segur</t>
  </si>
  <si>
    <t>042719</t>
  </si>
  <si>
    <t>APOYO LOGISTICO PARA EL MEJORAMIENTO DE LA SEGURIDAD CIUDADANA A TRAVES DEL SERVICIO POLICIAL EN EL MUNICIPIO DE SANTIAGO DE CALI</t>
  </si>
  <si>
    <t>2303</t>
  </si>
  <si>
    <t>CALI ACTUANDO FRENTE A LAS DROGAS</t>
  </si>
  <si>
    <t>23030010003</t>
  </si>
  <si>
    <t xml:space="preserve"> Estrategias de información, educación y comunicación para prevenir y mitigar (reducción de riesgos </t>
  </si>
  <si>
    <t>042730</t>
  </si>
  <si>
    <t>PREVENCION Y CONTROL AL CONSUMO DE SUSTANCIAS SICOACTIVAS EN CALI</t>
  </si>
  <si>
    <t>23050020002</t>
  </si>
  <si>
    <t xml:space="preserve"> Atención integral a población juvenil en conflicto escolarizada y desescolarizada</t>
  </si>
  <si>
    <t>042729</t>
  </si>
  <si>
    <t>PROYECTO PARA LA INCLUSION  DE JOVENES EN ALTO RIESGO DE SANTIAGO DE CALI</t>
  </si>
  <si>
    <t>042717</t>
  </si>
  <si>
    <t>23010010004</t>
  </si>
  <si>
    <t xml:space="preserve"> Fomento a la tolerancia y la sana convivencia</t>
  </si>
  <si>
    <t>042737</t>
  </si>
  <si>
    <t>PROYECTO DE INTERVENCION INTEGRAL, CONVIVENCIA, SEGURIDAD Y ESPACIO PUBLICO EN LA COMUNA 19 DE SANTIAGO DE CALI</t>
  </si>
  <si>
    <t>23030255   ProgEspPrev/AtenDesa</t>
  </si>
  <si>
    <t>042738</t>
  </si>
  <si>
    <t>MEJORAMIENTO DE LAS CONDICIONES PARA LA PRESTACION DEL SERVICIO POR PARTE DEL CUERPO DE BOMBEROS VOLUNTRIOS DE SANTIAGO DE CALI</t>
  </si>
  <si>
    <t>1234  -   Sobretasa Bomberil</t>
  </si>
  <si>
    <t>7837  -   RF Sobretasa Bomberi</t>
  </si>
  <si>
    <t>7839  -   R.F. Contribución Especial</t>
  </si>
  <si>
    <t>22010020003</t>
  </si>
  <si>
    <t xml:space="preserve"> Fomento de la recreación</t>
  </si>
  <si>
    <t>042996</t>
  </si>
  <si>
    <t>OLIMPIADAS ADULTO MAYOR COMUNA 10 SANTIAGO DE CALI</t>
  </si>
  <si>
    <t>4162  SECRETARIA DE DEPORTE Y RECREACION</t>
  </si>
  <si>
    <t>1212  -   Tasa prodeporte</t>
  </si>
  <si>
    <t>22010030001</t>
  </si>
  <si>
    <t xml:space="preserve"> Centros de iniciación deportiva</t>
  </si>
  <si>
    <t>043345</t>
  </si>
  <si>
    <t>REC A TRAVÉS DE INICIACIÓN Y FORMACIÓN DEPORTIVAS 8 DISCIPLINAS COMUNA 10 SANTIAGO DE CALI</t>
  </si>
  <si>
    <t>22010010005</t>
  </si>
  <si>
    <t xml:space="preserve"> Programas populares de fomento del deporte</t>
  </si>
  <si>
    <t>043346</t>
  </si>
  <si>
    <t>RECREACIÓN A TRAVÉS DE JUEGOS DEPORTIVOS Y REC COMUNA 10 SANTIAGO DE CALI</t>
  </si>
  <si>
    <t>043386</t>
  </si>
  <si>
    <t>RECREACIÓN A TRAVÉS DEL DEPORTE PARA DIFERENTES GRUPOS POBLACIONALES COMUNA 12 SANTIAGO DE CALI</t>
  </si>
  <si>
    <t>7402  -   R.F.SGP PG.Deporte</t>
  </si>
  <si>
    <t>043390</t>
  </si>
  <si>
    <t>RECREACIÓN A TRAVES DEL FOMENTO AL DEPORTE COMUNA 13 SANTIAGO DE CALI</t>
  </si>
  <si>
    <t>043348</t>
  </si>
  <si>
    <t>REC A TRAVÉS DE ACTIVIDADES DEPORTIVAS Y REC PARA LOS ADULTOS MAYORES COMUNA 14 SANTIAGO DE CALI</t>
  </si>
  <si>
    <t>043349</t>
  </si>
  <si>
    <t>REC A TRAVÉS DE ACTIVIDADES DEPORTIVAS Y REC PARA DISCAPACITADOS COMUNA 14 SANTIAGO DE CALI</t>
  </si>
  <si>
    <t>043367</t>
  </si>
  <si>
    <t>RECREACIÓN Y DEPORTE PARA EL ADULTO MAYOR COMUNA 17 SANTIAGO DE CALI</t>
  </si>
  <si>
    <t>042977</t>
  </si>
  <si>
    <t>REC. A TRAVÉS DE INICIACIÓN Y FORMACIÓN DEPORTIVAS COMUNA 17 SANTIAGO DE CALI</t>
  </si>
  <si>
    <t>043350</t>
  </si>
  <si>
    <t>RECREACIÓN A TRAVÉS DE JUEGOS DEPORTIVOS Y RECREATIVOS COMUNA 20 SANTIAGO DE CALI</t>
  </si>
  <si>
    <t>043381</t>
  </si>
  <si>
    <t>RECREACIÓN A TRAVÉS DE JUEGOS DEPORTIVOS Y RECREATIVOS COMUNA 21 SANTIAGO DE CALI</t>
  </si>
  <si>
    <t>043382</t>
  </si>
  <si>
    <t>REC A TRAVÉS DE INICIACIÓN Y FORMACIÓN DEPORTIVA COMUNA 21 SANTIAGO DE CALI</t>
  </si>
  <si>
    <t>22010010004</t>
  </si>
  <si>
    <t xml:space="preserve"> Fomento del deporte</t>
  </si>
  <si>
    <t>042980</t>
  </si>
  <si>
    <t>PROYECTO MASIFICACION DEL DEPORTE Y LA EDUCACION FISICA SANTIAGO DE CALI</t>
  </si>
  <si>
    <t>22010020006</t>
  </si>
  <si>
    <t xml:space="preserve"> Promoción de olimpiadas intercorregimientos</t>
  </si>
  <si>
    <t>043396</t>
  </si>
  <si>
    <t>RECREACION A TRAVES DE JUEGOS PARA CORREGIMIENTOS SANTIAGO DE CALI</t>
  </si>
  <si>
    <t>22010020005</t>
  </si>
  <si>
    <t xml:space="preserve"> Promoción de olimpiadas intercomunas</t>
  </si>
  <si>
    <t>043397</t>
  </si>
  <si>
    <t>RECREACION A TRAVES DE JUEGOS MUNICIPALES SANTIAGO DE CALI</t>
  </si>
  <si>
    <t>22010010008</t>
  </si>
  <si>
    <t xml:space="preserve"> Anfitrión de eventos nacionales e internacionales</t>
  </si>
  <si>
    <t>043398</t>
  </si>
  <si>
    <t>APOYO MUNDIAL SUB - 20 DE FUTBOL 2011 SANTIAGO DE CALI</t>
  </si>
  <si>
    <t>042983</t>
  </si>
  <si>
    <t xml:space="preserve">APOYOEVENTOS NACIONALES E INTERNACIONALES DE DEPORTE SANTIAGO DE CALI </t>
  </si>
  <si>
    <t>042985</t>
  </si>
  <si>
    <t>RECREACION PARA TODOS SANTIAGO DE CALI</t>
  </si>
  <si>
    <t>2302</t>
  </si>
  <si>
    <t>REDES PARA LOS DERECHOS HUMANOS</t>
  </si>
  <si>
    <t>23020060001</t>
  </si>
  <si>
    <t xml:space="preserve"> Creación de una política pública para la población desplazada.</t>
  </si>
  <si>
    <t>043509</t>
  </si>
  <si>
    <t>RECREACION Y DEPORTE PARA DESPLAZADOS  SANTIAGO DE CALI</t>
  </si>
  <si>
    <t>043510</t>
  </si>
  <si>
    <t>RECREACION PARA RECICLADORES SANTIAGO DE CALI</t>
  </si>
  <si>
    <t>042986</t>
  </si>
  <si>
    <t>APOYO PROYECTOS INTERSECTORIALES DEPORTE Y RECREACION SANTIAGO DE CALI</t>
  </si>
  <si>
    <t>22010020004</t>
  </si>
  <si>
    <t xml:space="preserve"> Fortalecimiento de las ciclovías</t>
  </si>
  <si>
    <t>043508</t>
  </si>
  <si>
    <t>RECREACION A TRAVES DE CICLOVIAS COMUNITARIAS SANTIAGO DE CALI</t>
  </si>
  <si>
    <t>042990</t>
  </si>
  <si>
    <t>PROYECTO INICIACION Y FORMACION DEPORTIVA EN NIÑOS Y NIÑAS SANTIAGO DE CALI</t>
  </si>
  <si>
    <t>043344</t>
  </si>
  <si>
    <t xml:space="preserve">REC A TRAVÉS DE PROGRAMAS DE INICIACIÓN Y FORMACIÓN DEPORTIVAS A NIÑ@S Y JOVENES COMUNA 2 </t>
  </si>
  <si>
    <t>043312</t>
  </si>
  <si>
    <t>RECREACIÓN Y DEPORTE PARA NIÑOS, JOVENES Y ADULTOS COMUNA 3 SANTIAGO DE CALI</t>
  </si>
  <si>
    <t>043372</t>
  </si>
  <si>
    <t xml:space="preserve">RECREACIÓN A TRAVÉS DE ESC DE INIC Y FORM DEPORTIVAS COMUNA 4 </t>
  </si>
  <si>
    <t>043365</t>
  </si>
  <si>
    <t>RECREACIÓN A TRAVÉS DE JUEGOS DEPORTIVOS Y ESCUELAS DE FORMACIÓN DEPORTIVA COMUNA 6 SANTIAGO DE CALI</t>
  </si>
  <si>
    <t>043371</t>
  </si>
  <si>
    <t>RECREACIÓN A TRAVÉS DE ESC DE FORMACIÓN DEPORTIVAS COMUNA 8 SANTIAGO DE CALI</t>
  </si>
  <si>
    <t>043347</t>
  </si>
  <si>
    <t>22010020001</t>
  </si>
  <si>
    <t xml:space="preserve"> Mantenimiento de escenarios barriales</t>
  </si>
  <si>
    <t>2301010351   EscenDeport/Parques</t>
  </si>
  <si>
    <t>043355</t>
  </si>
  <si>
    <t>ADECUACIÓN ESCENARIOS DEPORTIVOS COMUNA 10 SANTIAGO DE CALI</t>
  </si>
  <si>
    <t>2303  -   SGP. P.G.-Deporte</t>
  </si>
  <si>
    <t>043370</t>
  </si>
  <si>
    <t>ADECUACIÓN ESCENARIOS DEPORTIVOS Y RECREATIVOS COMUNA 16 SANTIAGO DE CALI</t>
  </si>
  <si>
    <t>043373</t>
  </si>
  <si>
    <t>ADECUACIÓN DE ESCENARIOS DEPORTIVOS Y RECREATIVOS COMUNA 18 SANTIAGO DE CALI</t>
  </si>
  <si>
    <t>043352</t>
  </si>
  <si>
    <t>ADECUACIÓN ESCENARIOS RECREATIVOS Y DEPORTIVOS COMUNA 20 SANTIAGO DE CALI</t>
  </si>
  <si>
    <t>2313  -   SGP.12/12 PG-Deporte</t>
  </si>
  <si>
    <t>042975</t>
  </si>
  <si>
    <t>ADECUACIÓN ESCENARIOS DEPORTIVOS COMUNA 21 SANTIAGO DE CALI</t>
  </si>
  <si>
    <t>22010010003</t>
  </si>
  <si>
    <t xml:space="preserve"> Mantenimiento de Unidades Deportivas de alto rendimiento</t>
  </si>
  <si>
    <t>042991</t>
  </si>
  <si>
    <t>ADECUACION ESTADIO PASCUAL GUERRERO 2011 SANTIAGO DE CALI</t>
  </si>
  <si>
    <t>7801  -   R.F. Tasa prodeporte</t>
  </si>
  <si>
    <t>3207  -   Impto Cigar Ley 1289</t>
  </si>
  <si>
    <t>7840  -   RF ImptCigaLey1289/0</t>
  </si>
  <si>
    <t>042981</t>
  </si>
  <si>
    <t>MANTENIMIENTO DE ESCENARIOS DEPORTIVOS SANTIAGO DE CALI</t>
  </si>
  <si>
    <t>042982</t>
  </si>
  <si>
    <t>ADECUACION DE ESCENARIOS DEPORTIVOS DE ALTO RENDIMIENTO SANTIAGO DE CALI</t>
  </si>
  <si>
    <t>22010010002</t>
  </si>
  <si>
    <t xml:space="preserve"> Construcción de la Unidad Deportiva</t>
  </si>
  <si>
    <t>2301010151   EscenDeporty Parques</t>
  </si>
  <si>
    <t>043505</t>
  </si>
  <si>
    <t>CONSTRUCCION UNIDAD DEPORTIVA MARIANO RAMOS SANTIAGO DE CALI</t>
  </si>
  <si>
    <t>043506</t>
  </si>
  <si>
    <t>ADECUACION DE ESCENARIOS DEPORTIVOS BARRIALES SANTIAGO DE CALI</t>
  </si>
  <si>
    <t>042989</t>
  </si>
  <si>
    <t>ADECUACION Y SEGUIMIENTO DE  UNIDADES RECREATIVAS SANTIAGO DE CALI</t>
  </si>
  <si>
    <t>043354</t>
  </si>
  <si>
    <t>ADECUACIÓN ESCENARIOS DEPORTIVOS  COMUNA 1 SANTIAGO DE CALI</t>
  </si>
  <si>
    <t>042970</t>
  </si>
  <si>
    <t>ADECUACIÓN ESCENARIOS DEPORTIVOS Y RECREATIVOS  COMUNA 2 SANTIAGO DE CALI</t>
  </si>
  <si>
    <t>043384</t>
  </si>
  <si>
    <t>ADECUACIÓN CERRAMIENTO EXISTENTE DE MALLA ESLABONADA PARA UR LOS CRISTALES COMUNA 3 SANTIAGO DE CALI</t>
  </si>
  <si>
    <t>043356</t>
  </si>
  <si>
    <t>ADECUACIÓN ESCENARIOS DEPORTIVOS Y RECREATIVOS COMUNA 4 SANTIAGO DE CALI</t>
  </si>
  <si>
    <t>043362</t>
  </si>
  <si>
    <t>ADECUACIÓN ESCENARIOS DEPORTIVOS  B/VILLAS DE VERACRUZ, TORRES DE COMFANDI, BRISAS DEL CUAVITO, SENA Y CHIMINANGOS II  COMUNA 5 SANTIAGO DE CALI</t>
  </si>
  <si>
    <t>043357</t>
  </si>
  <si>
    <t>ADECUACIÓN ESCENARIOS DEPORTIVOS COMUNA 6 SANTIAGO DE CALI</t>
  </si>
  <si>
    <t>043383</t>
  </si>
  <si>
    <t>ADECUACIÓN ESCENARIOS DEPORTIVOS COMUNA 7 SANTIAGO DE CALI</t>
  </si>
  <si>
    <t>043358</t>
  </si>
  <si>
    <t>ADECUACIÓN PISO BALDOSA COLISEO LAS AMÉRICAS  COMUNA 8 SANTIAGO DE CALI</t>
  </si>
  <si>
    <t>043363</t>
  </si>
  <si>
    <t>ADECUACIÓN ESCENARIOS DEPORTIVOS Y RECREATIVOS COMUNA 12 SANTIAGO DE CALI</t>
  </si>
  <si>
    <t>043364</t>
  </si>
  <si>
    <t>ADECUACIÓN ESCENARIOS DEPORTIVOS COMUNA 13 SANTIAGO DE CALI</t>
  </si>
  <si>
    <t>042976</t>
  </si>
  <si>
    <t>ADECUACIÓN ESCENARIOS DEPORTIVOS Y RECREATIVOS COMUNA 14 SANTIAGO DE CALI</t>
  </si>
  <si>
    <t>043302</t>
  </si>
  <si>
    <t>ADECUACIÓN ESCENARIOS RECREATIVOS Y DEPORTIVOS COMUNA 15 SANTIAGO DE CALI</t>
  </si>
  <si>
    <t>23030247   FinancEventos Deport</t>
  </si>
  <si>
    <t>043388</t>
  </si>
  <si>
    <t>MEJORAMIENTO DE LA CALIDAD DE VIDA A TRAVÉS DE LA RECREACIÓN PARA EL ADULTO MAYOR COMUNA 3 SANTIAGO DE CALI</t>
  </si>
  <si>
    <t>23030209   ProgAtencPobinfantil</t>
  </si>
  <si>
    <t>Promoción y difusión de expresiones culturales urbanas, rurales, étnicas y singulares</t>
  </si>
  <si>
    <t xml:space="preserve">23030225   Financiación de Eventos Culturales y Artísticos </t>
  </si>
  <si>
    <t>034528</t>
  </si>
  <si>
    <t>APOYO AL FESTIVAL DE REGRESO A MI TIERRA</t>
  </si>
  <si>
    <t>034529</t>
  </si>
  <si>
    <t>APOYO AL FESTIVAL DE LOS MEJORES TRIOS</t>
  </si>
  <si>
    <t>034525</t>
  </si>
  <si>
    <t>APOYO A LA VIGILIA EN ORACIÓN EN SANTIAGO DE CALI</t>
  </si>
  <si>
    <t>034530</t>
  </si>
  <si>
    <t>APOYO A LA CELEBRACION DE LAS FIESTAS DE SAN FRANCISCO DE ASIS - SAN PACHO</t>
  </si>
  <si>
    <t>034588</t>
  </si>
  <si>
    <t>APOYO AL FESTIVAL DE MUSICA GOSPEL EN SANTIAGO DE CALI</t>
  </si>
  <si>
    <t>034568</t>
  </si>
  <si>
    <t>PROYECTO DE CULTURA LATINOAMERICANA CANTA Y DANZA Y ENCUENTRO DE CANTADORAS EN SANTIAGO DE CALI</t>
  </si>
  <si>
    <t>034589</t>
  </si>
  <si>
    <t>APOYO AL FESTIVAL DE ROCK AL PARQUE EN SANTIAGO DE CALI</t>
  </si>
  <si>
    <t>034590</t>
  </si>
  <si>
    <t>APOYO AL DIA INTERNACIONAL DE LA DANZA EN SANTIAGO DE CALI</t>
  </si>
  <si>
    <t xml:space="preserve">034591 </t>
  </si>
  <si>
    <t>APOYO AL FESTIVAL DE TITERES EN SANTIAGO DE CALI</t>
  </si>
  <si>
    <t>034587</t>
  </si>
  <si>
    <t>PROYECTO DE APOYO A LA EXHIBICION DE PRIMATES EN EL  ZOOLOGICO DE SANTIAGO DE CALI</t>
  </si>
  <si>
    <t>23010020002</t>
  </si>
  <si>
    <t xml:space="preserve"> Apoyo a los organismos de seguridad y justicia.</t>
  </si>
  <si>
    <t>042757</t>
  </si>
  <si>
    <t>APOYO AL C.T.I. EN SANTIAGO DE CALI</t>
  </si>
  <si>
    <t>042740</t>
  </si>
  <si>
    <t>APOYO A LA DIRECCION NACIONAL DE LA FISCALIA EN SANTIAGO DE CALI</t>
  </si>
  <si>
    <t>Modernización de la infraestructura física de la Administración Municipal</t>
  </si>
  <si>
    <t>036063</t>
  </si>
  <si>
    <t>MEJORAMIENTO INSTITUCIONAL DEL CONTROL POLITICO DEL CONCEJO MUNICIPAL DE SANTIAGO DE CALI</t>
  </si>
  <si>
    <t>Contratación de la atención en salud de baja complejidad a la población pobre y vulnerable sin seguridad social.</t>
  </si>
  <si>
    <t>2303027610   Consulta Odontolog</t>
  </si>
  <si>
    <t>041751</t>
  </si>
  <si>
    <t>MEJORAMIENTO DE LA SALUD ORAL EN EL ADULTO MAYOR POR PÉRDIDA TOTAL O PARCIAL DE LOS DIENTES MUNICIPIO DE CALI</t>
  </si>
  <si>
    <t>Construcción de obras de infraestructura vial, de transito y de transporte en el área urbana y rural</t>
  </si>
  <si>
    <t>2301010333 Carreteras, Caminos, Puentes y Similares</t>
  </si>
  <si>
    <t>028718</t>
  </si>
  <si>
    <t>CONSTRUCCION DE OBRAS DE MANTENIMIENTO EN LAS VIAS DE LOS CORREGIMIENTOS</t>
  </si>
  <si>
    <t>041401</t>
  </si>
  <si>
    <t>ASISTENCIA TECNICA DIRECTA RURAL  A PEQUEÑOS PRODUCTORES DEL CORREGIMIENTO DE PANCE ZONA RURAL DEL MUNICIPIO DE SANTIAGO DE CALI.</t>
  </si>
  <si>
    <t>043526</t>
  </si>
  <si>
    <t>APOYO DEPORTISTA DE ALTO RENDIMIENTO FORMULA INDY LITHS EN ESTADOS UNIDOS</t>
  </si>
  <si>
    <t>043527</t>
  </si>
  <si>
    <t>RECREACION A TRAVÉS DE CICLOVIAS SEMANA DEL CICLISTA EN CALI</t>
  </si>
  <si>
    <t>043524</t>
  </si>
  <si>
    <t>ADECUACIÓN ESCENARIOS DEPORTIVOS Y RECREATIVOS COMUNAS 11,13,15,18 DE SANTIAGO DE CALI</t>
  </si>
  <si>
    <t>043529</t>
  </si>
  <si>
    <t>APOYO AL PROGRAMA DE INICIACION Y FORMACION DEPORTIVA ESC. NAL DEL DEPORTE EN SANTIAGO DE CALI</t>
  </si>
  <si>
    <t>23010010002</t>
  </si>
  <si>
    <t>Fomento a la cultura ciudadana y de responsabilidad social para el cuidado de lo publico</t>
  </si>
  <si>
    <t xml:space="preserve">23030139  Programas de Educación Especial  </t>
  </si>
  <si>
    <t>033168</t>
  </si>
  <si>
    <t>FORTALECIMIENTO  EN LA FORMACION DE CULTURA VIAL EN LA SEMANA DEL CICLISTA EN SANTIAGO DE CALI</t>
  </si>
  <si>
    <t>039941</t>
  </si>
  <si>
    <t>MEJORAMIENTO DE LA INFRAESTRUCTURA FISICA DEL HOGAR INFANTIL NIÑEZ Y ALEGRIA DEL MUNICIPIO DE SANTIAGO DE CALI.</t>
  </si>
  <si>
    <t>Atención nutricional (comedores comunitarios y escolares, lactancia materna)</t>
  </si>
  <si>
    <t>041400</t>
  </si>
  <si>
    <t xml:space="preserve">ASISTENCIA COMPLEMENTO NUTRICIONAL A POBLACION INFANTIL, MADRES GESTANTES Y LACTANTES (VASO DE LECHE) EN EL MUNICIPIO DE SANTIAGO DE CALI </t>
  </si>
  <si>
    <t>2301010301   Edificios Públicos</t>
  </si>
  <si>
    <t>036065</t>
  </si>
  <si>
    <t>MEJORAMIENTO  DE LA INFRAESTRUCTURA FISICA DEL CLUB DEL MUNICIPIO DE SANTIAGO DE CALI</t>
  </si>
  <si>
    <t>036066</t>
  </si>
  <si>
    <t>MEJORAMIENTO  DE LA INFRAESTRUCTURA FISICA DEL HOGAR INFANTIL LOS CALEÑITOS  DEL MUNICIPIO DE SANTIAGO DE CALI</t>
  </si>
  <si>
    <t>Fortalecimiento del Consejo Municipal de Desarrollo Rural y demás instancias de participación ciudadana</t>
  </si>
  <si>
    <t>041402</t>
  </si>
  <si>
    <t>APOYO PARA EL FORTALECIMIENTO DEL CONSEJO MUNICIPAL DE DESARROLLO RURAL DEL MUNICIPIO DE SANTIAGO DE CALI</t>
  </si>
  <si>
    <t>039942</t>
  </si>
  <si>
    <t>IMPLEMENTACION DE LOS PROCESOS DE VINCULACION AL SISTEMA EDUCATIVO DE LA POBLACION CON DISCAPACIDAD SEVERA</t>
  </si>
  <si>
    <t>034592</t>
  </si>
  <si>
    <t>23060205   Des Rural Integrado</t>
  </si>
  <si>
    <t>036297</t>
  </si>
  <si>
    <t>2303027612   Albergue de Ancianos</t>
  </si>
  <si>
    <t>2303027630   Procedi Gine Obste</t>
  </si>
  <si>
    <t>2303027617   Cirug Ambulat Multi</t>
  </si>
  <si>
    <t>2303027618   Con Especiali Ambula</t>
  </si>
  <si>
    <t xml:space="preserve">23040302  Asesorías para Levantamiento de información para procesamiento  </t>
  </si>
  <si>
    <t xml:space="preserve">23010203  Mejoramiento y Mantenimiento de Infraestructura Administrativa </t>
  </si>
  <si>
    <t xml:space="preserve">2302010101   Dotación y/o Adquisición de Maquinaria y Equipo  </t>
  </si>
  <si>
    <t>Total general</t>
  </si>
  <si>
    <t>PLAN DE DESARROLLO</t>
  </si>
  <si>
    <t>MUNICIPIO SANTIAGO DE CALI</t>
  </si>
  <si>
    <t>DEPARTAMENTO ADMINISTRATIVO DE PLANEACION</t>
  </si>
  <si>
    <t>PLAN OPERATIVO ANUAL DE INVERSIONES</t>
  </si>
  <si>
    <t>POR PLAN DE DESARROLLO</t>
  </si>
  <si>
    <t>VIGENCIA 2011</t>
  </si>
  <si>
    <t>TOTAL ADMINISTRACION CENTRAL</t>
  </si>
  <si>
    <t>SITUADO FISCAL TERRITORIAL</t>
  </si>
  <si>
    <t>POR DEPENDENCIA Y ORIGEN</t>
  </si>
  <si>
    <t xml:space="preserve">4123  DIRECCION DE CONTROL INTERNO </t>
  </si>
  <si>
    <t xml:space="preserve">4124  DIRECCION DE CONTROL DISCIPLINARIO </t>
  </si>
  <si>
    <t>Diciembre 2 de 2010</t>
  </si>
  <si>
    <t>Preparo: Martha Ruth Villamarín, Profesional Universitaria, Banco de Proyectos DAP</t>
  </si>
  <si>
    <t>23030133   ProgCapacTécnnoProf</t>
  </si>
  <si>
    <t>POR GRUPOS POBLACIONALES</t>
  </si>
  <si>
    <t>POBLACION DESPLAZADA</t>
  </si>
  <si>
    <t>NIÑEZ E INFANCIA</t>
  </si>
  <si>
    <t>ADULTO MAYOR</t>
  </si>
  <si>
    <t>ADOLESCENTES</t>
  </si>
  <si>
    <t>CONSEJO TERRITORIAL DE PLANEACION</t>
  </si>
  <si>
    <t>DISCAPACIDAD</t>
  </si>
  <si>
    <t>NUTRICION Y SEGURIADAD ALIMENTARIA</t>
  </si>
  <si>
    <t>fuente: POAI 2011</t>
  </si>
  <si>
    <t>VALOR</t>
  </si>
  <si>
    <t>DEPENDENCIA/PROYECTO/FUENTE/POSPRE</t>
  </si>
  <si>
    <t>230303010101  Sueldos de Personal</t>
  </si>
  <si>
    <t>230303010107  Prima de Servicios</t>
  </si>
  <si>
    <t>230303010501010102  I.S.S</t>
  </si>
  <si>
    <t>230303010501010202  I.S.S</t>
  </si>
  <si>
    <t>230303010501010303  ESAP y otras Universid</t>
  </si>
  <si>
    <t>230303010501010304  EscIndust/Inttec</t>
  </si>
  <si>
    <t>230303010108  Prima de Vacaciones</t>
  </si>
  <si>
    <t>2303030105020105  Cajascompens fliar</t>
  </si>
  <si>
    <t xml:space="preserve">2303030105020101  Fondo de cesantias </t>
  </si>
  <si>
    <t xml:space="preserve">230303010102   horas extras y dias festivos </t>
  </si>
  <si>
    <t xml:space="preserve">230303010103   bonificacion servicios prestados </t>
  </si>
  <si>
    <t xml:space="preserve">2303030105020103  Empresas promotoras de salud  </t>
  </si>
  <si>
    <t xml:space="preserve">23030301011203  intereses a la cesantia  </t>
  </si>
  <si>
    <t xml:space="preserve">230303010103   bonificacion servicios prestados  </t>
  </si>
  <si>
    <t>POR SITUADO FISCAL TERRITORIAL</t>
  </si>
  <si>
    <t>Preparo: Martha Ruth Villamarín</t>
  </si>
  <si>
    <t>COMUNA/DEPENDENCIA/PROYECTO/FUENTE/POSPRE</t>
  </si>
  <si>
    <t>POR FUENTE DE FINANCIACION</t>
  </si>
  <si>
    <t>FUENTE/DEPENDENCIA/PROYECTO/POSPRE</t>
  </si>
  <si>
    <t>Fuente: Dependencias/CALIS</t>
  </si>
  <si>
    <t>Fuente: Dependencias/Calis</t>
  </si>
  <si>
    <t xml:space="preserve">ADMINISTRACIÓN  PAGO PERSONAL DOCENTE  Y ADMINISTRATIVO DE   INSTITUCIONES EDUCATIVAS OFICIALES  Y CONTINUIDAD  EDUCATIVA DE SANTIAGO DE CALI </t>
  </si>
  <si>
    <t>APOYO A ORGANIZACIONES SOCIALES Y COMUNITARIAS DE LA COMUNA 6 DEL MUNICIPIO DE CALI</t>
  </si>
  <si>
    <t xml:space="preserve">ASISTENCIA TECNICA PARA INTEGRAR ACCIONES CONJUNTAS INTERSECTORIALES INTERINSTITUCIONALES Y COMUNITARIAS  A LOS BENEFICIADOS  DE LOS PROYECTOS  HABITACIONALES DE LA SECRETARIA DE VIVIENDA SOCIAL SANTIAGO DE CALI. </t>
  </si>
  <si>
    <t>DIFUSION DE LA CULTURA A TRAVES DEL TEATRO ESQUINA LATINA</t>
  </si>
  <si>
    <t>IMPLEMENTACION DE UN SISTEMA INTEGRADO PARA LA SEGURIDAD Y CONVIVENCIA EN LOS BARRIOS PORTALES DE COMFANDI, BAJO SALOMIA Y BRISAS ANDES I EN LA COMUNA 5</t>
  </si>
  <si>
    <t>RECREACIÓN   A TRAVÉS DE ACTIVIDADES LÚDICAS Y DEPORTIVAS COMUNA 11 SANTIAGO DE CALI</t>
  </si>
  <si>
    <t xml:space="preserve">AFRODESCENDIENTE E INDIGENA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</si>
</sst>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 indent="1"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 horizontal="left" indent="2"/>
    </xf>
    <xf numFmtId="0" fontId="0" fillId="0" borderId="10" xfId="0" applyBorder="1" applyAlignment="1">
      <alignment horizontal="left" indent="3"/>
    </xf>
    <xf numFmtId="0" fontId="0" fillId="0" borderId="10" xfId="0" applyBorder="1" applyAlignment="1">
      <alignment horizontal="left" indent="4"/>
    </xf>
    <xf numFmtId="3" fontId="37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left" vertical="center" wrapText="1"/>
    </xf>
    <xf numFmtId="3" fontId="38" fillId="0" borderId="13" xfId="0" applyNumberFormat="1" applyFont="1" applyBorder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38" fillId="0" borderId="14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8" fillId="0" borderId="16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3"/>
    </xf>
    <xf numFmtId="0" fontId="37" fillId="0" borderId="10" xfId="0" applyFont="1" applyBorder="1" applyAlignment="1">
      <alignment horizontal="left" vertical="center" wrapText="1" indent="4"/>
    </xf>
    <xf numFmtId="0" fontId="0" fillId="0" borderId="10" xfId="0" applyBorder="1" applyAlignment="1">
      <alignment horizontal="left" vertical="center" wrapText="1" indent="5"/>
    </xf>
    <xf numFmtId="0" fontId="0" fillId="0" borderId="10" xfId="0" applyBorder="1" applyAlignment="1">
      <alignment horizontal="left" vertical="center" wrapText="1" indent="6"/>
    </xf>
    <xf numFmtId="0" fontId="0" fillId="0" borderId="10" xfId="0" applyBorder="1" applyAlignment="1">
      <alignment horizontal="left" vertical="center" wrapText="1" indent="7"/>
    </xf>
    <xf numFmtId="0" fontId="0" fillId="0" borderId="10" xfId="0" applyBorder="1" applyAlignment="1">
      <alignment horizontal="left" vertical="center" wrapText="1" indent="8"/>
    </xf>
    <xf numFmtId="0" fontId="3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4"/>
    </xf>
    <xf numFmtId="0" fontId="0" fillId="0" borderId="17" xfId="0" applyBorder="1" applyAlignment="1">
      <alignment horizontal="left" vertical="center" wrapText="1" indent="8"/>
    </xf>
    <xf numFmtId="3" fontId="0" fillId="0" borderId="1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7" fillId="0" borderId="19" xfId="0" applyNumberFormat="1" applyFont="1" applyBorder="1" applyAlignment="1">
      <alignment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wrapText="1" indent="4"/>
    </xf>
    <xf numFmtId="0" fontId="37" fillId="0" borderId="16" xfId="0" applyFont="1" applyBorder="1" applyAlignment="1">
      <alignment horizontal="left" vertical="center" wrapText="1"/>
    </xf>
    <xf numFmtId="3" fontId="37" fillId="0" borderId="14" xfId="0" applyNumberFormat="1" applyFont="1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3" fontId="37" fillId="0" borderId="21" xfId="0" applyNumberFormat="1" applyFont="1" applyBorder="1" applyAlignment="1">
      <alignment/>
    </xf>
    <xf numFmtId="0" fontId="37" fillId="0" borderId="20" xfId="0" applyFont="1" applyBorder="1" applyAlignment="1">
      <alignment horizontal="center"/>
    </xf>
    <xf numFmtId="0" fontId="37" fillId="0" borderId="20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38" fillId="0" borderId="0" xfId="0" applyFont="1" applyAlignment="1">
      <alignment horizontal="center"/>
    </xf>
    <xf numFmtId="3" fontId="37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37" fillId="0" borderId="24" xfId="0" applyFont="1" applyBorder="1" applyAlignment="1">
      <alignment horizontal="left" vertical="center" wrapText="1"/>
    </xf>
    <xf numFmtId="3" fontId="37" fillId="0" borderId="19" xfId="0" applyNumberFormat="1" applyFont="1" applyBorder="1" applyAlignment="1">
      <alignment/>
    </xf>
    <xf numFmtId="0" fontId="0" fillId="0" borderId="24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2"/>
    </xf>
    <xf numFmtId="0" fontId="37" fillId="0" borderId="24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 indent="2"/>
    </xf>
    <xf numFmtId="0" fontId="37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 horizontal="left" vertical="center" wrapText="1" indent="2"/>
    </xf>
    <xf numFmtId="0" fontId="37" fillId="0" borderId="0" xfId="0" applyFont="1" applyAlignment="1">
      <alignment/>
    </xf>
    <xf numFmtId="0" fontId="38" fillId="0" borderId="22" xfId="0" applyFont="1" applyBorder="1" applyAlignment="1">
      <alignment horizontal="left" vertical="center" wrapText="1" indent="2"/>
    </xf>
    <xf numFmtId="3" fontId="38" fillId="0" borderId="20" xfId="0" applyNumberFormat="1" applyFont="1" applyBorder="1" applyAlignment="1">
      <alignment/>
    </xf>
    <xf numFmtId="0" fontId="37" fillId="0" borderId="24" xfId="0" applyFont="1" applyBorder="1" applyAlignment="1">
      <alignment horizontal="left" vertical="center" wrapText="1" indent="2"/>
    </xf>
    <xf numFmtId="0" fontId="0" fillId="33" borderId="0" xfId="0" applyFill="1" applyBorder="1" applyAlignment="1">
      <alignment horizontal="left" vertical="center" wrapText="1" indent="2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8" fillId="0" borderId="22" xfId="0" applyFont="1" applyBorder="1" applyAlignment="1">
      <alignment horizontal="left" vertical="center" wrapText="1"/>
    </xf>
    <xf numFmtId="0" fontId="38" fillId="33" borderId="20" xfId="0" applyFont="1" applyFill="1" applyBorder="1" applyAlignment="1">
      <alignment horizontal="left" vertical="center" wrapText="1" indent="2"/>
    </xf>
    <xf numFmtId="3" fontId="38" fillId="33" borderId="20" xfId="0" applyNumberFormat="1" applyFont="1" applyFill="1" applyBorder="1" applyAlignment="1">
      <alignment/>
    </xf>
    <xf numFmtId="3" fontId="37" fillId="33" borderId="20" xfId="0" applyNumberFormat="1" applyFont="1" applyFill="1" applyBorder="1" applyAlignment="1">
      <alignment/>
    </xf>
    <xf numFmtId="0" fontId="38" fillId="33" borderId="20" xfId="0" applyFon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37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2"/>
    </xf>
    <xf numFmtId="0" fontId="37" fillId="0" borderId="20" xfId="0" applyFont="1" applyBorder="1" applyAlignment="1">
      <alignment vertical="center" wrapText="1"/>
    </xf>
    <xf numFmtId="2" fontId="37" fillId="0" borderId="26" xfId="0" applyNumberFormat="1" applyFont="1" applyBorder="1" applyAlignment="1">
      <alignment horizontal="left" vertical="center" wrapText="1"/>
    </xf>
    <xf numFmtId="3" fontId="37" fillId="0" borderId="27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0" fontId="37" fillId="0" borderId="12" xfId="0" applyFont="1" applyBorder="1" applyAlignment="1">
      <alignment horizontal="left" vertical="center" wrapText="1"/>
    </xf>
    <xf numFmtId="3" fontId="37" fillId="0" borderId="13" xfId="0" applyNumberFormat="1" applyFont="1" applyBorder="1" applyAlignment="1">
      <alignment/>
    </xf>
    <xf numFmtId="0" fontId="37" fillId="0" borderId="16" xfId="0" applyFont="1" applyBorder="1" applyAlignment="1">
      <alignment vertical="center" wrapText="1"/>
    </xf>
    <xf numFmtId="0" fontId="37" fillId="0" borderId="20" xfId="0" applyFont="1" applyBorder="1" applyAlignment="1">
      <alignment horizontal="center" wrapText="1"/>
    </xf>
    <xf numFmtId="0" fontId="37" fillId="0" borderId="14" xfId="0" applyFont="1" applyBorder="1" applyAlignment="1">
      <alignment horizontal="center" vertical="center"/>
    </xf>
    <xf numFmtId="3" fontId="37" fillId="0" borderId="28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1" xfId="48"/>
    <cellStyle name="Currency" xfId="49"/>
    <cellStyle name="Currency [0]" xfId="50"/>
    <cellStyle name="Neutral" xfId="51"/>
    <cellStyle name="Normal 2" xfId="52"/>
    <cellStyle name="Normal 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THA%20VILLAMARIN%20BP\Desktop\Users\MARTHA%20VILLAMARIN%20BP\Desktop\poai%202011\DATA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20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THA%20VILLAMARIN%20BP\Desktop\poai%202011\DATA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IR_CCPD (2)"/>
      <sheetName val="INTRODUCIR_OBJETO_FUENTE (2)"/>
      <sheetName val="INTRODUCIR_OBJETO_FUENTE"/>
      <sheetName val="INTRODUCIR_CCPD"/>
      <sheetName val="MYLIST"/>
      <sheetName val="Hoja1"/>
      <sheetName val="Hoja3"/>
    </sheetNames>
    <sheetDataSet>
      <sheetData sheetId="4">
        <row r="1">
          <cell r="C1" t="str">
            <v>Fondo  -   Denominación</v>
          </cell>
        </row>
        <row r="2">
          <cell r="C2" t="str">
            <v>1101  -   Libre asignación</v>
          </cell>
        </row>
        <row r="3">
          <cell r="C3" t="str">
            <v>1201  -   Saneamiento Fiscal</v>
          </cell>
        </row>
        <row r="4">
          <cell r="C4" t="str">
            <v>1202  -   Sobretasa ambiental</v>
          </cell>
        </row>
        <row r="5">
          <cell r="C5" t="str">
            <v>1203  -   Otros Rec. Ley 99</v>
          </cell>
        </row>
        <row r="6">
          <cell r="C6" t="str">
            <v>1204  -   Otros concept. Amb.</v>
          </cell>
        </row>
        <row r="7">
          <cell r="C7" t="str">
            <v>1205  -   S.G. Infraestr. Vial</v>
          </cell>
        </row>
        <row r="8">
          <cell r="C8" t="str">
            <v>1206  -   S.G.  malla vial</v>
          </cell>
        </row>
        <row r="9">
          <cell r="C9" t="str">
            <v>1207  -   S.G. transversal 103</v>
          </cell>
        </row>
        <row r="10">
          <cell r="C10" t="str">
            <v>1208  -   Bomberos Voluntarios</v>
          </cell>
        </row>
        <row r="11">
          <cell r="C11" t="str">
            <v>1209  -   C. Y R. valorización</v>
          </cell>
        </row>
        <row r="12">
          <cell r="C12" t="str">
            <v>1210  -   Infraccion Transito</v>
          </cell>
        </row>
        <row r="13">
          <cell r="C13" t="str">
            <v>1211  -   Cont. F E. Interven.</v>
          </cell>
        </row>
        <row r="14">
          <cell r="C14" t="str">
            <v>1212  -   Tasa prodeporte</v>
          </cell>
        </row>
        <row r="15">
          <cell r="C15" t="str">
            <v>1213  -   Estampilla procultur</v>
          </cell>
        </row>
        <row r="16">
          <cell r="C16" t="str">
            <v>1214  -   Alumbrado publico</v>
          </cell>
        </row>
        <row r="17">
          <cell r="C17" t="str">
            <v>1215  -   Otras rentas salud</v>
          </cell>
        </row>
        <row r="18">
          <cell r="C18" t="str">
            <v>1216  -   Rec. teatro Mpal.</v>
          </cell>
        </row>
        <row r="19">
          <cell r="C19" t="str">
            <v>1217  -   Concaprovechagsubter</v>
          </cell>
        </row>
        <row r="20">
          <cell r="C20" t="str">
            <v>1218  -   Amobl. Urb.-intervt</v>
          </cell>
        </row>
        <row r="21">
          <cell r="C21" t="str">
            <v>1220  -   Tasa retributiva</v>
          </cell>
        </row>
        <row r="22">
          <cell r="C22" t="str">
            <v>1223  -   Rifas y Clubes</v>
          </cell>
        </row>
        <row r="23">
          <cell r="C23" t="str">
            <v>1227  -   Cuota pte pensional</v>
          </cell>
        </row>
        <row r="24">
          <cell r="C24" t="str">
            <v>1228  -   Fdo servicio docente</v>
          </cell>
        </row>
        <row r="25">
          <cell r="C25" t="str">
            <v>1229  -   Estampillas-Fond Pen</v>
          </cell>
        </row>
        <row r="26">
          <cell r="C26" t="str">
            <v>1230  -   Venta Activos-FONPET</v>
          </cell>
        </row>
        <row r="27">
          <cell r="C27" t="str">
            <v>1231  -   Vent.serv Salud-Zoon</v>
          </cell>
        </row>
        <row r="28">
          <cell r="C28" t="str">
            <v>1232  -   Estrat.soc-econ L505</v>
          </cell>
        </row>
        <row r="29">
          <cell r="C29" t="str">
            <v>1233  -   Tasa agu.subt L99-93</v>
          </cell>
        </row>
        <row r="30">
          <cell r="C30" t="str">
            <v>1234  -   Sobretasa Bomberil</v>
          </cell>
        </row>
        <row r="31">
          <cell r="C31" t="str">
            <v>1235  -   Ctto No. 088-06-Cult</v>
          </cell>
        </row>
        <row r="32">
          <cell r="C32" t="str">
            <v>1237  -   Devol aportes ISS</v>
          </cell>
        </row>
        <row r="33">
          <cell r="C33" t="str">
            <v>1239  -   Contrib. Especial</v>
          </cell>
        </row>
        <row r="34">
          <cell r="C34" t="str">
            <v>1240  -   Uti.exced.Finan.Eses</v>
          </cell>
        </row>
        <row r="35">
          <cell r="C35" t="str">
            <v>1241  -   Rec.propios-fdo cont</v>
          </cell>
        </row>
        <row r="36">
          <cell r="C36" t="str">
            <v>1242  -   Recursos de Cofinanc</v>
          </cell>
        </row>
        <row r="37">
          <cell r="C37" t="str">
            <v>1245  -   Vivienda(RecupCarter</v>
          </cell>
        </row>
        <row r="38">
          <cell r="C38" t="str">
            <v>1246  -   Reint Liquidac F.F.E</v>
          </cell>
        </row>
        <row r="39">
          <cell r="C39" t="str">
            <v>1247  -   Excedentes EMCALI</v>
          </cell>
        </row>
        <row r="40">
          <cell r="C40" t="str">
            <v>1248  -   Venta Activ Valoriza</v>
          </cell>
        </row>
        <row r="41">
          <cell r="C41" t="str">
            <v>1249  -   Fest vid ambient CVC</v>
          </cell>
        </row>
        <row r="42">
          <cell r="C42" t="str">
            <v>1250  -   Concep Técn Perf Poz</v>
          </cell>
        </row>
        <row r="43">
          <cell r="C43" t="str">
            <v>1251  -   Sanc Vilac Nor DAGMA</v>
          </cell>
        </row>
        <row r="44">
          <cell r="C44" t="str">
            <v>1252  -   ConSegPlaSanManVert</v>
          </cell>
        </row>
        <row r="45">
          <cell r="C45" t="str">
            <v>1253  -   Contri valoriz plan</v>
          </cell>
        </row>
        <row r="46">
          <cell r="C46" t="str">
            <v>1254  -   Recuperación de cart</v>
          </cell>
        </row>
        <row r="47">
          <cell r="C47" t="str">
            <v>1255  -   Aseguram Ley 397/97</v>
          </cell>
        </row>
        <row r="48">
          <cell r="C48" t="str">
            <v>1256  -   Copr Amb Ley 1259/08</v>
          </cell>
        </row>
        <row r="49">
          <cell r="C49" t="str">
            <v>2101  -   SGP. Educ.Prest Serv</v>
          </cell>
        </row>
        <row r="50">
          <cell r="C50" t="str">
            <v>2102  -   SGP.  Educ-Cobertura</v>
          </cell>
        </row>
        <row r="51">
          <cell r="C51" t="str">
            <v>2103  -   SGP   Educ-S.S.F.</v>
          </cell>
        </row>
        <row r="52">
          <cell r="C52" t="str">
            <v>2104  -   SGP  Educ-Calidad</v>
          </cell>
        </row>
        <row r="53">
          <cell r="C53" t="str">
            <v>2111  -   SGP.12/12 Educ-P.Srv</v>
          </cell>
        </row>
        <row r="54">
          <cell r="C54" t="str">
            <v>2112  -   SGP 12/12 Educ-Cober</v>
          </cell>
        </row>
        <row r="55">
          <cell r="C55" t="str">
            <v>2113  -   SGP.12/12 Educ-SSF</v>
          </cell>
        </row>
        <row r="56">
          <cell r="C56" t="str">
            <v>2114  -   SGP.12/12 Educ-Calid</v>
          </cell>
        </row>
        <row r="57">
          <cell r="C57" t="str">
            <v>2115  -   RetSGPSecEdcPretSer</v>
          </cell>
        </row>
        <row r="58">
          <cell r="C58" t="str">
            <v>2116  -   Ret SGP SecEdcCalid</v>
          </cell>
        </row>
        <row r="59">
          <cell r="C59" t="str">
            <v>2201  -   SGPsalud continuidad</v>
          </cell>
        </row>
        <row r="60">
          <cell r="C60" t="str">
            <v>2202  -   SGP salud ampliacion</v>
          </cell>
        </row>
        <row r="61">
          <cell r="C61" t="str">
            <v>2203  -   SGP Salud-Prestacion</v>
          </cell>
        </row>
        <row r="62">
          <cell r="C62" t="str">
            <v>2204  -   SGP. Sector Salud Pú</v>
          </cell>
        </row>
        <row r="63">
          <cell r="C63" t="str">
            <v>2205  -   SGP. Salud-SSF</v>
          </cell>
        </row>
        <row r="64">
          <cell r="C64" t="str">
            <v>2211  -   SGP- 12/12 S-Continu</v>
          </cell>
        </row>
        <row r="65">
          <cell r="C65" t="str">
            <v>2212  -   SGP- 12/12 S- amplia</v>
          </cell>
        </row>
        <row r="66">
          <cell r="C66" t="str">
            <v>2213  -   SGP. 12/12 S-Prestac</v>
          </cell>
        </row>
        <row r="67">
          <cell r="C67" t="str">
            <v>2214  -   SGP 12/12 Salud-PAB</v>
          </cell>
        </row>
        <row r="68">
          <cell r="C68" t="str">
            <v>2215  -   SGP.12/12 Salud-SSF</v>
          </cell>
        </row>
        <row r="69">
          <cell r="C69" t="str">
            <v>2216  -   SGP Concil Aport Pat</v>
          </cell>
        </row>
        <row r="70">
          <cell r="C70" t="str">
            <v>2301  -   SGP. P.G -Agua Pot.</v>
          </cell>
        </row>
        <row r="71">
          <cell r="C71" t="str">
            <v>2302  -   SGP P.G. Otros Sect.</v>
          </cell>
        </row>
        <row r="72">
          <cell r="C72" t="str">
            <v>2303  -   SGP. P.G.-Deporte</v>
          </cell>
        </row>
        <row r="73">
          <cell r="C73" t="str">
            <v>2304  -   SGP. P.G - Cultura</v>
          </cell>
        </row>
        <row r="74">
          <cell r="C74" t="str">
            <v>2305  -   SGP. P.G.-S.S.F.</v>
          </cell>
        </row>
        <row r="75">
          <cell r="C75" t="str">
            <v>2306  -   SGPPGEDUCATENINT</v>
          </cell>
        </row>
        <row r="76">
          <cell r="C76" t="str">
            <v>2307  -   SGPPGSALUDATENINT</v>
          </cell>
        </row>
        <row r="77">
          <cell r="C77" t="str">
            <v>2311  -   SGP.12/12 PG-Ag Pot</v>
          </cell>
        </row>
        <row r="78">
          <cell r="C78" t="str">
            <v>2312  -   SGP.12/12 PG-Otros S</v>
          </cell>
        </row>
        <row r="79">
          <cell r="C79" t="str">
            <v>2313  -   SGP.12/12 PG-Deporte</v>
          </cell>
        </row>
        <row r="80">
          <cell r="C80" t="str">
            <v>2314  -   SGP.12/12 PG-Cultura</v>
          </cell>
        </row>
        <row r="81">
          <cell r="C81" t="str">
            <v>2315  -   SGP. 12/12 PG- S.S.F</v>
          </cell>
        </row>
        <row r="82">
          <cell r="C82" t="str">
            <v>2401  -   SGP Aliment  escolar</v>
          </cell>
        </row>
        <row r="83">
          <cell r="C83" t="str">
            <v>2411  -   SGP. 12/12 Alim. Esc</v>
          </cell>
        </row>
        <row r="84">
          <cell r="C84" t="str">
            <v>2412  -   Ret SGP Alimet escol</v>
          </cell>
        </row>
        <row r="85">
          <cell r="C85" t="str">
            <v>2501  -   S.G.P. Sector Agua P</v>
          </cell>
        </row>
        <row r="86">
          <cell r="C86" t="str">
            <v>2511  -   S.G.P. 12/12 Sector</v>
          </cell>
        </row>
        <row r="87">
          <cell r="C87" t="str">
            <v>2601  -   SGP Aten Intg Pr Inf</v>
          </cell>
        </row>
        <row r="88">
          <cell r="C88" t="str">
            <v>2602  -   SGP Aten Intg Pr Inf</v>
          </cell>
        </row>
        <row r="89">
          <cell r="C89" t="str">
            <v>3101  -   Part. Nac. R-0818-05</v>
          </cell>
        </row>
        <row r="90">
          <cell r="C90" t="str">
            <v>3102  -   Part. Nac. R-0917-04</v>
          </cell>
        </row>
        <row r="91">
          <cell r="C91" t="str">
            <v>3103  -   Part. Nac. R-1038-04</v>
          </cell>
        </row>
        <row r="92">
          <cell r="C92" t="str">
            <v>3104  -   Part. Nac. R-1451-04</v>
          </cell>
        </row>
        <row r="93">
          <cell r="C93" t="str">
            <v>3105  -   Part. Nac. R-2738-04</v>
          </cell>
        </row>
        <row r="94">
          <cell r="C94" t="str">
            <v>3106  -   Part. Nac.R-3629-04</v>
          </cell>
        </row>
        <row r="95">
          <cell r="C95" t="str">
            <v>3107  -   Part. Nac.R-4064-04</v>
          </cell>
        </row>
        <row r="96">
          <cell r="C96" t="str">
            <v>3108  -   Part. Nac.R-4694-04</v>
          </cell>
        </row>
        <row r="97">
          <cell r="C97" t="str">
            <v>3109  -   Part. Nac.R- 0746</v>
          </cell>
        </row>
        <row r="98">
          <cell r="C98" t="str">
            <v>3110  -   Part. Nac.R-3477-05</v>
          </cell>
        </row>
        <row r="99">
          <cell r="C99" t="str">
            <v>3111  -   Etesa</v>
          </cell>
        </row>
        <row r="100">
          <cell r="C100" t="str">
            <v>3115  -   EPSA-Ley 99-93</v>
          </cell>
        </row>
        <row r="101">
          <cell r="C101" t="str">
            <v>3124  -   Par. Nac Res 4615-06</v>
          </cell>
        </row>
        <row r="102">
          <cell r="C102" t="str">
            <v>3125  -   Par. Nac Res.2400-06</v>
          </cell>
        </row>
        <row r="103">
          <cell r="C103" t="str">
            <v>3126  -   Par. Nac.Res 3777-06</v>
          </cell>
        </row>
        <row r="104">
          <cell r="C104" t="str">
            <v>3127  -   Part.Nación R-3395-0</v>
          </cell>
        </row>
        <row r="105">
          <cell r="C105" t="str">
            <v>3128  -   Par. Nac. Res 001-99</v>
          </cell>
        </row>
        <row r="106">
          <cell r="C106" t="str">
            <v>3130  -   Par.NacRes. 0966-06</v>
          </cell>
        </row>
        <row r="107">
          <cell r="C107" t="str">
            <v>3131  -   Part.Nación R-0908-0</v>
          </cell>
        </row>
        <row r="108">
          <cell r="C108" t="str">
            <v>3132  -   Partic. Nac Re909-06</v>
          </cell>
        </row>
        <row r="109">
          <cell r="C109" t="str">
            <v>3133  -   Part. Nac R-2077-06</v>
          </cell>
        </row>
        <row r="110">
          <cell r="C110" t="str">
            <v>3134  -   Part. Nac. Res. 3596</v>
          </cell>
        </row>
        <row r="111">
          <cell r="C111" t="str">
            <v>3135  -   Part. Nac R-4591-06</v>
          </cell>
        </row>
        <row r="112">
          <cell r="C112" t="str">
            <v>3136  -   Part.Nac Res 3597-06</v>
          </cell>
        </row>
        <row r="113">
          <cell r="C113" t="str">
            <v>3137  -   Part. NacRes-3579-06</v>
          </cell>
        </row>
        <row r="114">
          <cell r="C114" t="str">
            <v>3138  -   Part NaciónFosyga-07</v>
          </cell>
        </row>
        <row r="115">
          <cell r="C115" t="str">
            <v>3139  -   Partic.Nación Fos-08</v>
          </cell>
        </row>
        <row r="116">
          <cell r="C116" t="str">
            <v>3141  -   Res.6236/07 Mineduc</v>
          </cell>
        </row>
        <row r="117">
          <cell r="C117" t="str">
            <v>3142  -   Resol. 7692/07Minedu</v>
          </cell>
        </row>
        <row r="118">
          <cell r="C118" t="str">
            <v>3143  -   REGSUBSCONTID</v>
          </cell>
        </row>
        <row r="119">
          <cell r="C119" t="str">
            <v>3144  -   Ley 21/82 Res 6966/0</v>
          </cell>
        </row>
        <row r="120">
          <cell r="C120" t="str">
            <v>3145  -   Reso 9677/08 mineduc</v>
          </cell>
        </row>
        <row r="121">
          <cell r="C121" t="str">
            <v>3146  -   Res3384/09(minprotso</v>
          </cell>
        </row>
        <row r="122">
          <cell r="C122" t="str">
            <v>3201  -   Part.Dptal. Reg subs</v>
          </cell>
        </row>
        <row r="123">
          <cell r="C123" t="str">
            <v>3202  -   Part. Dpt. R-1930-04</v>
          </cell>
        </row>
        <row r="124">
          <cell r="C124" t="str">
            <v>3203  -   Part.Dpt. Subs Parc.</v>
          </cell>
        </row>
        <row r="125">
          <cell r="C125" t="str">
            <v>3204  -   Ordenanza 65-96</v>
          </cell>
        </row>
        <row r="126">
          <cell r="C126" t="str">
            <v>3205  -   Part.dptal R.S.</v>
          </cell>
        </row>
        <row r="127">
          <cell r="C127" t="str">
            <v>3206  -   PartDptal SP-</v>
          </cell>
        </row>
        <row r="128">
          <cell r="C128" t="str">
            <v>3207  -   Impto Cigar Ley 1289</v>
          </cell>
        </row>
        <row r="129">
          <cell r="C129" t="str">
            <v>3301  -   Ctrl. emision gases</v>
          </cell>
        </row>
        <row r="130">
          <cell r="C130" t="str">
            <v>3303  -   Cont. 088/06 C.Proim</v>
          </cell>
        </row>
        <row r="131">
          <cell r="C131" t="str">
            <v>3401  -   Cuotas de auditaje</v>
          </cell>
        </row>
        <row r="132">
          <cell r="C132" t="str">
            <v>3402  -   Fondo Solidaridad</v>
          </cell>
        </row>
        <row r="133">
          <cell r="C133" t="str">
            <v>4101  -   Conv mincult 376-05</v>
          </cell>
        </row>
        <row r="134">
          <cell r="C134" t="str">
            <v>4102  -   Conv coldeporte/mpio</v>
          </cell>
        </row>
        <row r="135">
          <cell r="C135" t="str">
            <v>4103  -   Conv mincult 612-05</v>
          </cell>
        </row>
        <row r="136">
          <cell r="C136" t="str">
            <v>4104  -   Conv mineduc 288-04</v>
          </cell>
        </row>
        <row r="137">
          <cell r="C137" t="str">
            <v>4105  -   Conv.DANSOCIAL-Mpio</v>
          </cell>
        </row>
        <row r="138">
          <cell r="C138" t="str">
            <v>4106  -   Conv mpio-invias</v>
          </cell>
        </row>
        <row r="139">
          <cell r="C139" t="str">
            <v>4107  -   Conv 415-05 mineduca</v>
          </cell>
        </row>
        <row r="140">
          <cell r="C140" t="str">
            <v>4108  -   Conv.169-05 mineduc</v>
          </cell>
        </row>
        <row r="141">
          <cell r="C141" t="str">
            <v>4109  -   Fonam - dagma</v>
          </cell>
        </row>
        <row r="142">
          <cell r="C142" t="str">
            <v>4110  -   Convenio 387-05 mine</v>
          </cell>
        </row>
        <row r="143">
          <cell r="C143" t="str">
            <v>4111  -   Convenio 412-05 mine</v>
          </cell>
        </row>
        <row r="144">
          <cell r="C144" t="str">
            <v>4112  -   Conv. 217-05 M.Educ.</v>
          </cell>
        </row>
        <row r="145">
          <cell r="C145" t="str">
            <v>4113  -   Convenio 191-06</v>
          </cell>
        </row>
        <row r="146">
          <cell r="C146" t="str">
            <v>4114  -   Conv  Mininterio-07</v>
          </cell>
        </row>
        <row r="147">
          <cell r="C147" t="str">
            <v>4115  -   Convenio 148 -07</v>
          </cell>
        </row>
        <row r="148">
          <cell r="C148" t="str">
            <v>4116  -   Convenio 203-06 Mini</v>
          </cell>
        </row>
        <row r="149">
          <cell r="C149" t="str">
            <v>4117  -   Pend Asig Nom fondo</v>
          </cell>
        </row>
        <row r="150">
          <cell r="C150" t="str">
            <v>4118  -   con cofi FONADE MCP</v>
          </cell>
        </row>
        <row r="151">
          <cell r="C151" t="str">
            <v>4119  -   MinprotSo Res 4157/0</v>
          </cell>
        </row>
        <row r="152">
          <cell r="C152" t="str">
            <v>4120  -   ConvInteradm1713 Inv</v>
          </cell>
        </row>
        <row r="153">
          <cell r="C153" t="str">
            <v>4121  -   Conv 313-09 Petron A</v>
          </cell>
        </row>
        <row r="154">
          <cell r="C154" t="str">
            <v>4122  -   Conv Accion Social F</v>
          </cell>
        </row>
        <row r="155">
          <cell r="C155" t="str">
            <v>4123  -   Con AcSoc-Mpio Despl</v>
          </cell>
        </row>
        <row r="156">
          <cell r="C156" t="str">
            <v>4124  -   Co MinEd ICARO-Mcpio</v>
          </cell>
        </row>
        <row r="157">
          <cell r="C157" t="str">
            <v>4201  -   c.v.c.dagma 027-03</v>
          </cell>
        </row>
        <row r="158">
          <cell r="C158" t="str">
            <v>4202  -   c.v.c.dagma 037-04</v>
          </cell>
        </row>
        <row r="159">
          <cell r="C159" t="str">
            <v>4203  -   c.v.c.dagma 071-05</v>
          </cell>
        </row>
        <row r="160">
          <cell r="C160" t="str">
            <v>4206  -   c.v.c. Dagma 151-06</v>
          </cell>
        </row>
        <row r="161">
          <cell r="C161" t="str">
            <v>4209  -   conv cvcDagma 025-07</v>
          </cell>
        </row>
        <row r="162">
          <cell r="C162" t="str">
            <v>4210  -   Conven C.V.C. Dagma</v>
          </cell>
        </row>
        <row r="163">
          <cell r="C163" t="str">
            <v>4211  -   convenio c.v.c.</v>
          </cell>
        </row>
        <row r="164">
          <cell r="C164" t="str">
            <v>4212  -   Conv 346 Fort Nut Mc</v>
          </cell>
        </row>
        <row r="165">
          <cell r="C165" t="str">
            <v>4213  -   Conv c.v.c. Dagma 20</v>
          </cell>
        </row>
        <row r="166">
          <cell r="C166" t="str">
            <v>4214  -   Conv Gobe-Mpio Desrr</v>
          </cell>
        </row>
        <row r="167">
          <cell r="C167" t="str">
            <v>4301  -   Conv EMCALI-Infra Va</v>
          </cell>
        </row>
        <row r="168">
          <cell r="C168" t="str">
            <v>4302  -   COCPEMCALI-MCAL</v>
          </cell>
        </row>
        <row r="169">
          <cell r="C169" t="str">
            <v>4401  -   Conv agents transito</v>
          </cell>
        </row>
        <row r="170">
          <cell r="C170" t="str">
            <v>4402  -   Artes C1577-2008 XII</v>
          </cell>
        </row>
        <row r="171">
          <cell r="C171" t="str">
            <v>4403  -   Conv CDAV-TTO Patios</v>
          </cell>
        </row>
        <row r="172">
          <cell r="C172" t="str">
            <v>4404  -   Pend Asignar Nombre</v>
          </cell>
        </row>
        <row r="173">
          <cell r="C173" t="str">
            <v>5101  -   Regalías Directas</v>
          </cell>
        </row>
        <row r="174">
          <cell r="C174" t="str">
            <v>5102  -   Acuerdo 012/04</v>
          </cell>
        </row>
        <row r="175">
          <cell r="C175" t="str">
            <v>5103  -   Acuerdo 007/05</v>
          </cell>
        </row>
        <row r="176">
          <cell r="C176" t="str">
            <v>5104  -   Acuerdo 12 de 2006</v>
          </cell>
        </row>
        <row r="177">
          <cell r="C177" t="str">
            <v>5105  -   Reg.indir AC-040-07</v>
          </cell>
        </row>
        <row r="178">
          <cell r="C178" t="str">
            <v>5106  -   Ley 756-02 F.N.R.</v>
          </cell>
        </row>
        <row r="179">
          <cell r="C179" t="str">
            <v>5107  -   Acuerdo 15-07 F.N.R</v>
          </cell>
        </row>
        <row r="180">
          <cell r="C180" t="str">
            <v>5108  -   Acuerdo 27-09 F.N.R</v>
          </cell>
        </row>
        <row r="181">
          <cell r="C181" t="str">
            <v>6201  -   Credito Bid</v>
          </cell>
        </row>
        <row r="182">
          <cell r="C182" t="str">
            <v>7101  -   R.F.  Saneam Fiscal</v>
          </cell>
        </row>
        <row r="183">
          <cell r="C183" t="str">
            <v>7103  -   R.F. Fondo Ajuste Ad</v>
          </cell>
        </row>
        <row r="184">
          <cell r="C184" t="str">
            <v>7104  -   R.F. Estrat.socio ec</v>
          </cell>
        </row>
        <row r="185">
          <cell r="C185" t="str">
            <v>7105  -   RF Reint-Liquid FFE</v>
          </cell>
        </row>
        <row r="186">
          <cell r="C186" t="str">
            <v>7106  -   R.F. Vivi(RecupCarte</v>
          </cell>
        </row>
        <row r="187">
          <cell r="C187" t="str">
            <v>7201  -   R.F. S.G.P Educprest</v>
          </cell>
        </row>
        <row r="188">
          <cell r="C188" t="str">
            <v>7203  -   R.F.SGP Educ-calidad</v>
          </cell>
        </row>
        <row r="189">
          <cell r="C189" t="str">
            <v>7204  -   R.F.SGP. Educ.Cobert</v>
          </cell>
        </row>
        <row r="190">
          <cell r="C190" t="str">
            <v>7205  -   RF SGPPGEDATENINT</v>
          </cell>
        </row>
        <row r="191">
          <cell r="C191" t="str">
            <v>7301  -   R.F. S.G.P-salud-amp</v>
          </cell>
        </row>
        <row r="192">
          <cell r="C192" t="str">
            <v>7302  -   R.F. SGP. Salud-PAB</v>
          </cell>
        </row>
        <row r="193">
          <cell r="C193" t="str">
            <v>7303  -   R.F. SGP.Salud-Prest</v>
          </cell>
        </row>
        <row r="194">
          <cell r="C194" t="str">
            <v>7304  -   R.F.SGP. Salud- PyP</v>
          </cell>
        </row>
        <row r="195">
          <cell r="C195" t="str">
            <v>7305  -   RF SGPPGSAATENINT</v>
          </cell>
        </row>
        <row r="196">
          <cell r="C196" t="str">
            <v>7401  -   R.F.SGP PG Otros Sec</v>
          </cell>
        </row>
        <row r="197">
          <cell r="C197" t="str">
            <v>7402  -   R.F.SGP PG.Deporte</v>
          </cell>
        </row>
        <row r="198">
          <cell r="C198" t="str">
            <v>7403  -   R.F.SGP PG.Cultura</v>
          </cell>
        </row>
        <row r="199">
          <cell r="C199" t="str">
            <v>7404  -   R.F SGP. PG -Agua P</v>
          </cell>
        </row>
        <row r="200">
          <cell r="C200" t="str">
            <v>7501  -   R.F.SGP Alim escolar</v>
          </cell>
        </row>
        <row r="201">
          <cell r="C201" t="str">
            <v>7502  -   RF SGP AgPotaSanBa</v>
          </cell>
        </row>
        <row r="202">
          <cell r="C202" t="str">
            <v>7601  -   R.F. Regimen Subsid.</v>
          </cell>
        </row>
        <row r="203">
          <cell r="C203" t="str">
            <v>7602  -   R.F. Etesa</v>
          </cell>
        </row>
        <row r="204">
          <cell r="C204" t="str">
            <v>7603  -   R.F. Transf. Dptal-a</v>
          </cell>
        </row>
        <row r="205">
          <cell r="C205" t="str">
            <v>7607  -   R.F. Con-088/06 C-Pr</v>
          </cell>
        </row>
        <row r="206">
          <cell r="C206" t="str">
            <v>7608  -   RF Tra Dptl Subs par</v>
          </cell>
        </row>
        <row r="207">
          <cell r="C207" t="str">
            <v>7609  -   RF Ley 21/82 R 6966/</v>
          </cell>
        </row>
        <row r="208">
          <cell r="C208" t="str">
            <v>7610  -   RF Res3384/09(miprts</v>
          </cell>
        </row>
        <row r="209">
          <cell r="C209" t="str">
            <v>7701  -   RF. Conv.282-03 Dpto</v>
          </cell>
        </row>
        <row r="210">
          <cell r="C210" t="str">
            <v>7702  -   R.F. Conv.Becas Pace</v>
          </cell>
        </row>
        <row r="211">
          <cell r="C211" t="str">
            <v>7703  -   R.F. Conv.039- Dpto.</v>
          </cell>
        </row>
        <row r="212">
          <cell r="C212" t="str">
            <v>7704  -   R.F. Convenio 649- G</v>
          </cell>
        </row>
        <row r="213">
          <cell r="C213" t="str">
            <v>7705  -   R.F. Conv288-04 Mine</v>
          </cell>
        </row>
        <row r="214">
          <cell r="C214" t="str">
            <v>7706  -   R.F. Conv.Agentes de</v>
          </cell>
        </row>
        <row r="215">
          <cell r="C215" t="str">
            <v>7707  -   R.F. Conv169-05 mine</v>
          </cell>
        </row>
        <row r="216">
          <cell r="C216" t="str">
            <v>7708  -   R.F. Conv coldeporte</v>
          </cell>
        </row>
        <row r="217">
          <cell r="C217" t="str">
            <v>7709  -   R.F. Conv DANSOC-MPA</v>
          </cell>
        </row>
        <row r="218">
          <cell r="C218" t="str">
            <v>7710  -   R. F. Con. 003-03 EM</v>
          </cell>
        </row>
        <row r="219">
          <cell r="C219" t="str">
            <v>7711  -   R.F.Convenio 412-05</v>
          </cell>
        </row>
        <row r="220">
          <cell r="C220" t="str">
            <v>7712  -   R.F. Con-217-05 M.E.</v>
          </cell>
        </row>
        <row r="221">
          <cell r="C221" t="str">
            <v>7713  -   R.F. Conv Minint-07</v>
          </cell>
        </row>
        <row r="222">
          <cell r="C222" t="str">
            <v>7714  -   R.F. Convenio 148-07</v>
          </cell>
        </row>
        <row r="223">
          <cell r="C223" t="str">
            <v>7715  -   RF conv interad emsi</v>
          </cell>
        </row>
        <row r="224">
          <cell r="C224" t="str">
            <v>7716  -   RF C1577- 08 XII Pet</v>
          </cell>
        </row>
        <row r="225">
          <cell r="C225" t="str">
            <v>7717  -   RF CovCof FONADE-M</v>
          </cell>
        </row>
        <row r="226">
          <cell r="C226" t="str">
            <v>7718  -   RF Co 346 Fot Nut Mc</v>
          </cell>
        </row>
        <row r="227">
          <cell r="C227" t="str">
            <v>7719  -   Conv 313-09 Petron A</v>
          </cell>
        </row>
        <row r="228">
          <cell r="C228" t="str">
            <v>7720  -   RF Cn EMCALI-InfraVa</v>
          </cell>
        </row>
        <row r="229">
          <cell r="C229" t="str">
            <v>7721  -   RF convinter 1713 in</v>
          </cell>
        </row>
        <row r="230">
          <cell r="C230" t="str">
            <v>7722  -   RF Conv Accin Soc FI</v>
          </cell>
        </row>
        <row r="231">
          <cell r="C231" t="str">
            <v>7723  -   RFCOCPEMCALI-MCAL</v>
          </cell>
        </row>
        <row r="232">
          <cell r="C232" t="str">
            <v>7724  -   RFConvGobe-MpioDes.T</v>
          </cell>
        </row>
        <row r="233">
          <cell r="C233" t="str">
            <v>7725  -   RF CoAcSoc-MpioDesp</v>
          </cell>
        </row>
        <row r="234">
          <cell r="C234" t="str">
            <v>7801  -   R.F. Tasa prodeporte</v>
          </cell>
        </row>
        <row r="235">
          <cell r="C235" t="str">
            <v>7802  -   R.F.  Programa ADAI</v>
          </cell>
        </row>
        <row r="236">
          <cell r="C236" t="str">
            <v>7803  -   R.FSob.GasMalla Vial</v>
          </cell>
        </row>
        <row r="237">
          <cell r="C237" t="str">
            <v>7804  -   R.F. Infraccion tto.</v>
          </cell>
        </row>
        <row r="238">
          <cell r="C238" t="str">
            <v>7805  -   R.F. estamp procult</v>
          </cell>
        </row>
        <row r="239">
          <cell r="C239" t="str">
            <v>7806  -   R.F. C y R. Valoriz</v>
          </cell>
        </row>
        <row r="240">
          <cell r="C240" t="str">
            <v>7807  -   R.F. Ordenanza 65-96</v>
          </cell>
        </row>
        <row r="241">
          <cell r="C241" t="str">
            <v>7808  -   R.F. Fondo territ pe</v>
          </cell>
        </row>
        <row r="242">
          <cell r="C242" t="str">
            <v>7809  -   R.F.otras rtas salud</v>
          </cell>
        </row>
        <row r="243">
          <cell r="C243" t="str">
            <v>7811  -   R.F.c.v.c.dagma 027-</v>
          </cell>
        </row>
        <row r="244">
          <cell r="C244" t="str">
            <v>7812  -   R.F. Rifas y Clubes</v>
          </cell>
        </row>
        <row r="245">
          <cell r="C245" t="str">
            <v>7813  -   R.F. Alumbrad.Public</v>
          </cell>
        </row>
        <row r="246">
          <cell r="C246" t="str">
            <v>7814  -   R.F.conce amobl. urb</v>
          </cell>
        </row>
        <row r="247">
          <cell r="C247" t="str">
            <v>7815  -   R.F.Estratifsocioeco</v>
          </cell>
        </row>
        <row r="248">
          <cell r="C248" t="str">
            <v>7816  -   R.F. Regalias direct</v>
          </cell>
        </row>
        <row r="249">
          <cell r="C249" t="str">
            <v>7817  -   R.F.Fdo. Sol.subs.re</v>
          </cell>
        </row>
        <row r="250">
          <cell r="C250" t="str">
            <v>7818  -   R.F.  Crédito BID</v>
          </cell>
        </row>
        <row r="251">
          <cell r="C251" t="str">
            <v>7819  -   R.F. cuotas auditaje</v>
          </cell>
        </row>
        <row r="252">
          <cell r="C252" t="str">
            <v>7820  -   R. F. EPSA LEY 99-93</v>
          </cell>
        </row>
        <row r="253">
          <cell r="C253" t="str">
            <v>7821  -   R.F.Fdo.esp.interv</v>
          </cell>
        </row>
        <row r="254">
          <cell r="C254" t="str">
            <v>7822  -   R.F. Sob.Gasol-SITM</v>
          </cell>
        </row>
        <row r="255">
          <cell r="C255" t="str">
            <v>7823  -   R.F. Acuerdo 12</v>
          </cell>
        </row>
        <row r="256">
          <cell r="C256" t="str">
            <v>7824  -   R.F. Acuerdo 040</v>
          </cell>
        </row>
        <row r="257">
          <cell r="C257" t="str">
            <v>7825  -   R.F Resol. 7692/07</v>
          </cell>
        </row>
        <row r="258">
          <cell r="C258" t="str">
            <v>7826  -   RF Otr Recur Ley 99-</v>
          </cell>
        </row>
        <row r="259">
          <cell r="C259" t="str">
            <v>7827  -   R.F. Tasa retributiv</v>
          </cell>
        </row>
        <row r="260">
          <cell r="C260" t="str">
            <v>7828  -   RF Acu 218/07 seguVi</v>
          </cell>
        </row>
        <row r="261">
          <cell r="C261" t="str">
            <v>7829  -   RF  Vent serv Sal-Zo</v>
          </cell>
        </row>
        <row r="262">
          <cell r="C262" t="str">
            <v>7830  -   RF Contr valori plan</v>
          </cell>
        </row>
        <row r="263">
          <cell r="C263" t="str">
            <v>7831  -   R.F FestvidambientCV</v>
          </cell>
        </row>
        <row r="264">
          <cell r="C264" t="str">
            <v>7832  -   RF Concp Téc Perf Po</v>
          </cell>
        </row>
        <row r="265">
          <cell r="C265" t="str">
            <v>7833  -   RF SanVilaNor DAGMA</v>
          </cell>
        </row>
        <row r="266">
          <cell r="C266" t="str">
            <v>7834  -   RFConSegSanManVert</v>
          </cell>
        </row>
        <row r="267">
          <cell r="C267" t="str">
            <v>7835  -   RF Otrs concp ambien</v>
          </cell>
        </row>
        <row r="268">
          <cell r="C268" t="str">
            <v>7836  -   RF Tasa util agua su</v>
          </cell>
        </row>
        <row r="269">
          <cell r="C269" t="str">
            <v>7837  -   RF Sobretasa Bomberi</v>
          </cell>
        </row>
        <row r="270">
          <cell r="C270" t="str">
            <v>7838  -   R.F. Ven Activo Valo</v>
          </cell>
        </row>
        <row r="271">
          <cell r="C271" t="str">
            <v>7839  -   R.F. Contribu especi</v>
          </cell>
        </row>
        <row r="272">
          <cell r="C272" t="str">
            <v>7840  -   RF ImptCigaLey1289/0</v>
          </cell>
        </row>
        <row r="273">
          <cell r="C273" t="str">
            <v>1101  -   Libre asignación</v>
          </cell>
        </row>
        <row r="274">
          <cell r="C274" t="str">
            <v>1201  -   Saneamiento Fiscal</v>
          </cell>
        </row>
        <row r="275">
          <cell r="C275" t="str">
            <v>1206  -   S.G.  malla vial</v>
          </cell>
        </row>
        <row r="276">
          <cell r="C276" t="str">
            <v>1214  -   Alumbrado publico</v>
          </cell>
        </row>
        <row r="277">
          <cell r="C277" t="str">
            <v>1239  -   Contrib. Especial</v>
          </cell>
        </row>
        <row r="278">
          <cell r="C278" t="str">
            <v>2104  -   SGP  Educ-Calidad</v>
          </cell>
        </row>
        <row r="279">
          <cell r="C279" t="str">
            <v>2114  -   SGP.12/12 Educ-Calid</v>
          </cell>
        </row>
        <row r="280">
          <cell r="C280" t="str">
            <v>2302  -   SGP P.G. Otros Sect.</v>
          </cell>
        </row>
        <row r="281">
          <cell r="C281" t="str">
            <v>2312  -   SGP.12/12 PG-Otros S</v>
          </cell>
        </row>
        <row r="282">
          <cell r="C282" t="str">
            <v>2602  -   SGP Aten Intg Pr Inf</v>
          </cell>
        </row>
        <row r="283">
          <cell r="C283" t="str">
            <v>3144  -   Ley 21/82 Res 6966/0</v>
          </cell>
        </row>
        <row r="284">
          <cell r="C284" t="str">
            <v>4214  -   Conv Gobe-Mpio Desrr</v>
          </cell>
        </row>
        <row r="285">
          <cell r="C285" t="str">
            <v>5101  -   Regalías Directas</v>
          </cell>
        </row>
        <row r="286">
          <cell r="C286" t="str">
            <v>7203  -   R.F.SGP Educ-calidad</v>
          </cell>
        </row>
        <row r="287">
          <cell r="C287" t="str">
            <v>7401  -   R.F.SGP PG Otros Sec</v>
          </cell>
        </row>
        <row r="288">
          <cell r="C288" t="str">
            <v>7803  -   R.FSob.GasMalla Vial</v>
          </cell>
        </row>
        <row r="289">
          <cell r="C289" t="str">
            <v>7813  -   R.F. Alumbrad.Public</v>
          </cell>
        </row>
        <row r="290">
          <cell r="C290" t="str">
            <v>7822  -   R.F. Sob.Gasol-SITM</v>
          </cell>
        </row>
        <row r="291">
          <cell r="C291" t="str">
            <v>1101  -   Libre asignación</v>
          </cell>
        </row>
        <row r="292">
          <cell r="C292" t="str">
            <v>1201  -   Saneamiento Fiscal</v>
          </cell>
        </row>
        <row r="293">
          <cell r="C293" t="str">
            <v>1203  -   Otros Rec. Ley 99</v>
          </cell>
        </row>
        <row r="294">
          <cell r="C294" t="str">
            <v>1204  -   Otros concept. Amb.</v>
          </cell>
        </row>
        <row r="295">
          <cell r="C295" t="str">
            <v>1206  -   S.G.  malla vial</v>
          </cell>
        </row>
        <row r="296">
          <cell r="C296" t="str">
            <v>1209  -   C. Y R. valorización</v>
          </cell>
        </row>
        <row r="297">
          <cell r="C297" t="str">
            <v>1210  -   Infraccion Transito</v>
          </cell>
        </row>
        <row r="298">
          <cell r="C298" t="str">
            <v>1212  -   Tasa prodeporte</v>
          </cell>
        </row>
        <row r="299">
          <cell r="C299" t="str">
            <v>1213  -   Estampilla procultur</v>
          </cell>
        </row>
        <row r="300">
          <cell r="C300" t="str">
            <v>1214  -   Alumbrado publico</v>
          </cell>
        </row>
        <row r="301">
          <cell r="C301" t="str">
            <v>1215  -   Otras rentas salud</v>
          </cell>
        </row>
        <row r="302">
          <cell r="C302" t="str">
            <v>1220  -   Tasa retributiva</v>
          </cell>
        </row>
        <row r="303">
          <cell r="C303" t="str">
            <v>1231  -   Vent.serv Salud-Zoon</v>
          </cell>
        </row>
        <row r="304">
          <cell r="C304" t="str">
            <v>1234  -   Sobretasa Bomberil</v>
          </cell>
        </row>
        <row r="305">
          <cell r="C305" t="str">
            <v>1239  -   Contrib. Especial</v>
          </cell>
        </row>
        <row r="306">
          <cell r="C306" t="str">
            <v>1245  -   Rec pro - Vivie RC</v>
          </cell>
        </row>
        <row r="307">
          <cell r="C307" t="str">
            <v>1246  -   Reint Liquidac F.F.E</v>
          </cell>
        </row>
        <row r="308">
          <cell r="C308" t="str">
            <v>2101  -   SGP. Educ.Prest Serv</v>
          </cell>
        </row>
        <row r="309">
          <cell r="C309" t="str">
            <v>2104  -   SGP  Educ-Calidad</v>
          </cell>
        </row>
        <row r="310">
          <cell r="C310" t="str">
            <v>2111  -   SGP.12/12 Educ-P.Srv</v>
          </cell>
        </row>
        <row r="311">
          <cell r="C311" t="str">
            <v>2114  -   SGP.12/12 Educ-Calid</v>
          </cell>
        </row>
        <row r="312">
          <cell r="C312" t="str">
            <v>2201  -   SGPsalud continuidad</v>
          </cell>
        </row>
        <row r="313">
          <cell r="C313" t="str">
            <v>2202  -   SGP salud ampliacion</v>
          </cell>
        </row>
        <row r="314">
          <cell r="C314" t="str">
            <v>2203  -   SGP Salud-Prestacion</v>
          </cell>
        </row>
        <row r="315">
          <cell r="C315" t="str">
            <v>2204  -   SGP. Salud-PAB</v>
          </cell>
        </row>
        <row r="316">
          <cell r="C316" t="str">
            <v>2205  -   SGP. Salud-SSF</v>
          </cell>
        </row>
        <row r="317">
          <cell r="C317" t="str">
            <v>2211  -   SGP- 12/12 S-Continu</v>
          </cell>
        </row>
        <row r="318">
          <cell r="C318" t="str">
            <v>2212  -   SGP- 12/12 S- amplia</v>
          </cell>
        </row>
        <row r="319">
          <cell r="C319" t="str">
            <v>2213  -   SGP. 12/12 S-Prestac</v>
          </cell>
        </row>
        <row r="320">
          <cell r="C320" t="str">
            <v>2214  -   SGP 12/12 Salud-PAB</v>
          </cell>
        </row>
        <row r="321">
          <cell r="C321" t="str">
            <v>2302  -   SGP P.G. Otros Sect.</v>
          </cell>
        </row>
        <row r="322">
          <cell r="C322" t="str">
            <v>2303  -   SGP. P.G.-Deporte</v>
          </cell>
        </row>
        <row r="323">
          <cell r="C323" t="str">
            <v>2304  -   SGP. P.G - Cultura</v>
          </cell>
        </row>
        <row r="324">
          <cell r="C324" t="str">
            <v>2306  -   SGPPGEDUCATENINT</v>
          </cell>
        </row>
        <row r="325">
          <cell r="C325" t="str">
            <v>2312  -   SGP.12/12 PG-Otros S</v>
          </cell>
        </row>
        <row r="326">
          <cell r="C326" t="str">
            <v>2313  -   SGP.12/12 PG-Deporte</v>
          </cell>
        </row>
        <row r="327">
          <cell r="C327" t="str">
            <v>2314  -   SGP.12/12 PG-Cultura</v>
          </cell>
        </row>
        <row r="328">
          <cell r="C328" t="str">
            <v>2501  -   S.G.P. Sector Agua P</v>
          </cell>
        </row>
        <row r="329">
          <cell r="C329" t="str">
            <v>3111  -   Etesa</v>
          </cell>
        </row>
        <row r="330">
          <cell r="C330" t="str">
            <v>3132  -   Partic. Nac Re909-06</v>
          </cell>
        </row>
        <row r="331">
          <cell r="C331" t="str">
            <v>3139  -   Partic.Nación Fos-08</v>
          </cell>
        </row>
        <row r="332">
          <cell r="C332" t="str">
            <v>3141  -   Res.6236/07 Mineduc</v>
          </cell>
        </row>
        <row r="333">
          <cell r="C333" t="str">
            <v>3142  -   Resol. 7692/07Minedu</v>
          </cell>
        </row>
        <row r="334">
          <cell r="C334" t="str">
            <v>3143  -   REGSUBSCONTID</v>
          </cell>
        </row>
        <row r="335">
          <cell r="C335" t="str">
            <v>3145  -   Reso 9677/08 mineduc</v>
          </cell>
        </row>
        <row r="336">
          <cell r="C336" t="str">
            <v>3201  -   Part.Dptal. Reg subs</v>
          </cell>
        </row>
        <row r="337">
          <cell r="C337" t="str">
            <v>3205  -   Part.dptal R.S.</v>
          </cell>
        </row>
        <row r="338">
          <cell r="C338" t="str">
            <v>3206  -   PartDptal SP-</v>
          </cell>
        </row>
        <row r="339">
          <cell r="C339" t="str">
            <v>3301  -   Ctrl. emision gases</v>
          </cell>
        </row>
        <row r="340">
          <cell r="C340" t="str">
            <v>4118  -   con cofi FONADE MCP</v>
          </cell>
        </row>
        <row r="341">
          <cell r="C341" t="str">
            <v>4119  -   MinprotSo Res 4157/0</v>
          </cell>
        </row>
        <row r="342">
          <cell r="C342" t="str">
            <v>4120  -   ConvInteradm1713 Inv</v>
          </cell>
        </row>
        <row r="343">
          <cell r="C343" t="str">
            <v>4121  -   Conv 313-09 Petron A</v>
          </cell>
        </row>
        <row r="344">
          <cell r="C344" t="str">
            <v>4209  -   conv cvcDagma 025-07</v>
          </cell>
        </row>
        <row r="345">
          <cell r="C345" t="str">
            <v>4210  -   Conven C.V.C. Dagma</v>
          </cell>
        </row>
        <row r="346">
          <cell r="C346" t="str">
            <v>4301  -   Conv EMCALI-Infra Va</v>
          </cell>
        </row>
        <row r="347">
          <cell r="C347" t="str">
            <v>4302  -   COCPEMCALI-MCAL</v>
          </cell>
        </row>
        <row r="348">
          <cell r="C348" t="str">
            <v>5101  -   Regalías Directas</v>
          </cell>
        </row>
        <row r="349">
          <cell r="C349" t="str">
            <v>5105  -   Reg.indir AC-040-07</v>
          </cell>
        </row>
        <row r="350">
          <cell r="C350" t="str">
            <v>5106  -   Ley 756-02 F.N.R.</v>
          </cell>
        </row>
        <row r="351">
          <cell r="C351" t="str">
            <v>6201  -   Credito Bid</v>
          </cell>
        </row>
        <row r="352">
          <cell r="C352" t="str">
            <v>7101  -   R.F.  Saneam Fiscal</v>
          </cell>
        </row>
        <row r="353">
          <cell r="C353" t="str">
            <v>7203  -   R.F.SGP Educ-calidad</v>
          </cell>
        </row>
        <row r="354">
          <cell r="C354" t="str">
            <v>7301  -   R.F. S.G.P-salud-amp</v>
          </cell>
        </row>
        <row r="355">
          <cell r="C355" t="str">
            <v>7302  -   R.F. SGP. Salud-PAB</v>
          </cell>
        </row>
        <row r="356">
          <cell r="C356" t="str">
            <v>7401  -   R.F.SGP PG Otros Sec</v>
          </cell>
        </row>
        <row r="357">
          <cell r="C357" t="str">
            <v>7402  -   R.F.SGP PG.Deporte</v>
          </cell>
        </row>
        <row r="358">
          <cell r="C358" t="str">
            <v>7403  -   R.F.SGP PG.Cultura</v>
          </cell>
        </row>
        <row r="359">
          <cell r="C359" t="str">
            <v>7404  -   R.F SGP. PG -Agua P</v>
          </cell>
        </row>
        <row r="360">
          <cell r="C360" t="str">
            <v>7603  -   R.F. Transf. Dptal-a</v>
          </cell>
        </row>
        <row r="361">
          <cell r="C361" t="str">
            <v>7801  -   R.F. Tasa prodeporte</v>
          </cell>
        </row>
        <row r="362">
          <cell r="C362" t="str">
            <v>7803  -   R.FSob.GasMalla Vial</v>
          </cell>
        </row>
        <row r="363">
          <cell r="C363" t="str">
            <v>7805  -   R.F. estamp procult</v>
          </cell>
        </row>
        <row r="364">
          <cell r="C364" t="str">
            <v>7806  -   R.F. C y R. Valoriz</v>
          </cell>
        </row>
        <row r="365">
          <cell r="C365" t="str">
            <v>7809  -   R.F.otras rtas salud</v>
          </cell>
        </row>
        <row r="366">
          <cell r="C366" t="str">
            <v>7813  -   R.F. Alumbrad.Public</v>
          </cell>
        </row>
        <row r="367">
          <cell r="C367" t="str">
            <v>7816  -   R.F. Regalias direct</v>
          </cell>
        </row>
        <row r="368">
          <cell r="C368" t="str">
            <v>7820  -   R. F. EPSA LEY 99-93</v>
          </cell>
        </row>
        <row r="369">
          <cell r="C369" t="str">
            <v>7822  -   R.F. Sob.Gasol-SITM</v>
          </cell>
        </row>
        <row r="370">
          <cell r="C370" t="str">
            <v>7826  -   RF Otr Recur Ley 99-</v>
          </cell>
        </row>
        <row r="371">
          <cell r="C371" t="str">
            <v>1201  -   Saneamiento Fiscal</v>
          </cell>
        </row>
        <row r="372">
          <cell r="C372" t="str">
            <v>1206  -   S.G.  malla vial</v>
          </cell>
        </row>
        <row r="373">
          <cell r="C373" t="str">
            <v>1239  -   Contrib. Especial</v>
          </cell>
        </row>
        <row r="374">
          <cell r="C374" t="str">
            <v>2104  -   SGP  Educ-Calidad</v>
          </cell>
        </row>
        <row r="375">
          <cell r="C375" t="str">
            <v>2302  -   SGP P.G. Otros Sect.</v>
          </cell>
        </row>
        <row r="376">
          <cell r="C376" t="str">
            <v>2312  -   SGP.12/12 PG-Otros S</v>
          </cell>
        </row>
        <row r="377">
          <cell r="C377" t="str">
            <v>3144  -   Ley 21/82 Res 6966/0</v>
          </cell>
        </row>
        <row r="378">
          <cell r="C378" t="str">
            <v>4214  -   Conv Gobe-Mpio Desrr</v>
          </cell>
        </row>
        <row r="379">
          <cell r="C379" t="str">
            <v>7203  -   R.F.SGP Educ-calidad</v>
          </cell>
        </row>
        <row r="380">
          <cell r="C380" t="str">
            <v>1101  -   Libre asignación</v>
          </cell>
        </row>
        <row r="381">
          <cell r="C381" t="str">
            <v>1201  -   Saneamiento Fiscal</v>
          </cell>
        </row>
        <row r="382">
          <cell r="C382" t="str">
            <v>1202  -   Sobretasa ambiental</v>
          </cell>
        </row>
        <row r="383">
          <cell r="C383" t="str">
            <v>1203  -   Otros Rec. Ley 99</v>
          </cell>
        </row>
        <row r="384">
          <cell r="C384" t="str">
            <v>1204  -   Otros concept. Amb.</v>
          </cell>
        </row>
        <row r="385">
          <cell r="C385" t="str">
            <v>1205  -   S.G. Infraestr. Vial</v>
          </cell>
        </row>
        <row r="386">
          <cell r="C386" t="str">
            <v>1206  -   S.G.  malla vial</v>
          </cell>
        </row>
        <row r="387">
          <cell r="C387" t="str">
            <v>1207  -   S.G. transversal 103</v>
          </cell>
        </row>
        <row r="388">
          <cell r="C388" t="str">
            <v>1208  -   Bomberos Voluntarios</v>
          </cell>
        </row>
        <row r="389">
          <cell r="C389" t="str">
            <v>1209  -   C. Y R. valorización</v>
          </cell>
        </row>
        <row r="390">
          <cell r="C390" t="str">
            <v>1210  -   Infraccion Transito</v>
          </cell>
        </row>
        <row r="391">
          <cell r="C391" t="str">
            <v>1211  -   Cont. F E. Interven.</v>
          </cell>
        </row>
        <row r="392">
          <cell r="C392" t="str">
            <v>1212  -   Tasa prodeporte</v>
          </cell>
        </row>
        <row r="393">
          <cell r="C393" t="str">
            <v>1213  -   Estampilla procultur</v>
          </cell>
        </row>
        <row r="394">
          <cell r="C394" t="str">
            <v>1214  -   Alumbrado publico</v>
          </cell>
        </row>
        <row r="395">
          <cell r="C395" t="str">
            <v>1215  -   Otras rentas salud</v>
          </cell>
        </row>
        <row r="396">
          <cell r="C396" t="str">
            <v>1216  -   Rec. teatro Mpal.</v>
          </cell>
        </row>
        <row r="397">
          <cell r="C397" t="str">
            <v>1218  -   Amobl. Urb.-intervt</v>
          </cell>
        </row>
        <row r="398">
          <cell r="C398" t="str">
            <v>1219  -   FEMS 31%</v>
          </cell>
        </row>
        <row r="399">
          <cell r="C399" t="str">
            <v>1220  -   Tasa retributiva</v>
          </cell>
        </row>
        <row r="400">
          <cell r="C400" t="str">
            <v>1223  -   Rifas y Clubes</v>
          </cell>
        </row>
        <row r="401">
          <cell r="C401" t="str">
            <v>1225  -   FEMS 30%</v>
          </cell>
        </row>
        <row r="402">
          <cell r="C402" t="str">
            <v>1227  -   Cuota pte pensional</v>
          </cell>
        </row>
        <row r="403">
          <cell r="C403" t="str">
            <v>1228  -   Fdo servicio docente</v>
          </cell>
        </row>
        <row r="404">
          <cell r="C404" t="str">
            <v>1229  -   Estampillas-Fond Pen</v>
          </cell>
        </row>
        <row r="405">
          <cell r="C405" t="str">
            <v>1231  -   Vta. ser. Sal. Zoono</v>
          </cell>
        </row>
        <row r="406">
          <cell r="C406" t="str">
            <v>1234  -   Sobretasa Bomberil</v>
          </cell>
        </row>
        <row r="407">
          <cell r="C407" t="str">
            <v>1236  -   excedentes E.A.S.</v>
          </cell>
        </row>
        <row r="408">
          <cell r="C408" t="str">
            <v>1237  -   Dev aportes ISS</v>
          </cell>
        </row>
        <row r="409">
          <cell r="C409" t="str">
            <v>1238  -   Derechos Mant. Super</v>
          </cell>
        </row>
        <row r="410">
          <cell r="C410" t="str">
            <v>1239  -   Contrib. Especial</v>
          </cell>
        </row>
        <row r="411">
          <cell r="C411" t="str">
            <v>1242  -   Recursos de Cofinanc</v>
          </cell>
        </row>
        <row r="412">
          <cell r="C412" t="str">
            <v>1243  -   Impuesto al Telefono</v>
          </cell>
        </row>
        <row r="413">
          <cell r="C413" t="str">
            <v>1246  -   Reint Liquidac F.F.E</v>
          </cell>
        </row>
        <row r="414">
          <cell r="C414" t="str">
            <v>1248  -   Venta Activ Valoriza</v>
          </cell>
        </row>
        <row r="415">
          <cell r="C415" t="str">
            <v>1252  -   ConSegPlaSanManVert</v>
          </cell>
        </row>
        <row r="416">
          <cell r="C416" t="str">
            <v>1253  -   Contri valoriz plan</v>
          </cell>
        </row>
        <row r="417">
          <cell r="C417" t="str">
            <v>1255  -   Aseguram Ley 397/97</v>
          </cell>
        </row>
        <row r="418">
          <cell r="C418" t="str">
            <v>2101  -   SGP. Educ.Prest Serv</v>
          </cell>
        </row>
        <row r="419">
          <cell r="C419" t="str">
            <v>2102  -   SGP.  Educ-Cobertura</v>
          </cell>
        </row>
        <row r="420">
          <cell r="C420" t="str">
            <v>2104  -   SGP  Educ-Calidad</v>
          </cell>
        </row>
        <row r="421">
          <cell r="C421" t="str">
            <v>2111  -   SGP.12/12 Educ-P.Srv</v>
          </cell>
        </row>
        <row r="422">
          <cell r="C422" t="str">
            <v>2114  -   S.G.P. 12/12 calidad</v>
          </cell>
        </row>
        <row r="423">
          <cell r="C423" t="str">
            <v>2115  -   RetSGPSecEdcPretSer</v>
          </cell>
        </row>
        <row r="424">
          <cell r="C424" t="str">
            <v>2116  -   Ret SGP SecEdcCalid</v>
          </cell>
        </row>
        <row r="425">
          <cell r="C425" t="str">
            <v>2201  -   SGPsalud continuidad</v>
          </cell>
        </row>
        <row r="426">
          <cell r="C426" t="str">
            <v>2202  -   SGP salud ampliacion</v>
          </cell>
        </row>
        <row r="427">
          <cell r="C427" t="str">
            <v>2203  -   SGP Salud-Prestacion</v>
          </cell>
        </row>
        <row r="428">
          <cell r="C428" t="str">
            <v>2204  -   SGP. Sector Salud Pú</v>
          </cell>
        </row>
        <row r="429">
          <cell r="C429" t="str">
            <v>2205  -   SGP. Salud-SSF</v>
          </cell>
        </row>
        <row r="430">
          <cell r="C430" t="str">
            <v>2211  -   SGP- 12/12 S-Continu</v>
          </cell>
        </row>
        <row r="431">
          <cell r="C431" t="str">
            <v>2212  -   SGP- 12/12 S- amplia</v>
          </cell>
        </row>
        <row r="432">
          <cell r="C432" t="str">
            <v>2213  -   SGP. 12/12 S-Prestac</v>
          </cell>
        </row>
        <row r="433">
          <cell r="C433" t="str">
            <v>2214  -   SGP 12/12 Salud-PAB</v>
          </cell>
        </row>
        <row r="434">
          <cell r="C434" t="str">
            <v>2216  -   SGP Concil Aport Pat</v>
          </cell>
        </row>
        <row r="435">
          <cell r="C435" t="str">
            <v>2301  -   SGP. P.G -Agua Pot.</v>
          </cell>
        </row>
        <row r="436">
          <cell r="C436" t="str">
            <v>2302  -   SGP P.G. Otros Sect.</v>
          </cell>
        </row>
        <row r="437">
          <cell r="C437" t="str">
            <v>2303  -   SGP. P.G.-Deporte</v>
          </cell>
        </row>
        <row r="438">
          <cell r="C438" t="str">
            <v>2304  -   SGP. P.G - Cultura</v>
          </cell>
        </row>
        <row r="439">
          <cell r="C439" t="str">
            <v>2312  -   SGP.12/12 PG-Otros S</v>
          </cell>
        </row>
        <row r="440">
          <cell r="C440" t="str">
            <v>2313  -   SGP.12/12 PG-Deporte</v>
          </cell>
        </row>
        <row r="441">
          <cell r="C441" t="str">
            <v>2314  -   12/12 S.G.P CULTURA</v>
          </cell>
        </row>
        <row r="442">
          <cell r="C442" t="str">
            <v>2315  -   SGP. 12/12 PG- S.S.F</v>
          </cell>
        </row>
        <row r="443">
          <cell r="C443" t="str">
            <v>2401  -   SGP Aliment  escolar</v>
          </cell>
        </row>
        <row r="444">
          <cell r="C444" t="str">
            <v>2411  -   S.G.P. 12/12 Alim-Es</v>
          </cell>
        </row>
        <row r="445">
          <cell r="C445" t="str">
            <v>2412  -   Ret SGP Alimet escol</v>
          </cell>
        </row>
        <row r="446">
          <cell r="C446" t="str">
            <v>2501  -   S.G.P. sector Agua P</v>
          </cell>
        </row>
        <row r="447">
          <cell r="C447" t="str">
            <v>3101  -   Part. Nac. R-0818-05</v>
          </cell>
        </row>
        <row r="448">
          <cell r="C448" t="str">
            <v>3102  -   Part. Nac. R-0917-04</v>
          </cell>
        </row>
        <row r="449">
          <cell r="C449" t="str">
            <v>3103  -   Part. Nac. R-1038-04</v>
          </cell>
        </row>
        <row r="450">
          <cell r="C450" t="str">
            <v>3104  -   Part. Nac. R-1451-04</v>
          </cell>
        </row>
        <row r="451">
          <cell r="C451" t="str">
            <v>3106  -   Part. Nac.R-3629-04</v>
          </cell>
        </row>
        <row r="452">
          <cell r="C452" t="str">
            <v>3108  -   Part. Nac.R-4694-04</v>
          </cell>
        </row>
        <row r="453">
          <cell r="C453" t="str">
            <v>3109  -   Part. Nac.R- 0746</v>
          </cell>
        </row>
        <row r="454">
          <cell r="C454" t="str">
            <v>3111  -   Etesa</v>
          </cell>
        </row>
        <row r="455">
          <cell r="C455" t="str">
            <v>3112  -   Impuesto Nal  Carbon</v>
          </cell>
        </row>
        <row r="456">
          <cell r="C456" t="str">
            <v>3113  -   Situado fiscal</v>
          </cell>
        </row>
        <row r="457">
          <cell r="C457" t="str">
            <v>3115  -   Epsa Ley 99/93</v>
          </cell>
        </row>
        <row r="458">
          <cell r="C458" t="str">
            <v>3116  -   Part. Nac R 3818-03</v>
          </cell>
        </row>
        <row r="459">
          <cell r="C459" t="str">
            <v>3117  -   Part. Nac Ac 190-01</v>
          </cell>
        </row>
        <row r="460">
          <cell r="C460" t="str">
            <v>3118  -   Part. Nac Ac 202-01</v>
          </cell>
        </row>
        <row r="461">
          <cell r="C461" t="str">
            <v>3119  -   Part. Nac Ac 213-01</v>
          </cell>
        </row>
        <row r="462">
          <cell r="C462" t="str">
            <v>3120  -   Part. Nac Ac 214-01</v>
          </cell>
        </row>
        <row r="463">
          <cell r="C463" t="str">
            <v>3121  -   Part. Nac Ac 222-01</v>
          </cell>
        </row>
        <row r="464">
          <cell r="C464" t="str">
            <v>3122  -   Part. Nac Ac 235-02</v>
          </cell>
        </row>
        <row r="465">
          <cell r="C465" t="str">
            <v>3123  -   Part. Nac R-1731-01</v>
          </cell>
        </row>
        <row r="466">
          <cell r="C466" t="str">
            <v>3124  -   Partc Nac Res 4615-6</v>
          </cell>
        </row>
        <row r="467">
          <cell r="C467" t="str">
            <v>3125  -   Par. Nac Res.2400-06</v>
          </cell>
        </row>
        <row r="468">
          <cell r="C468" t="str">
            <v>3126  -   Partc Nac Res 3777-6</v>
          </cell>
        </row>
        <row r="469">
          <cell r="C469" t="str">
            <v>3127  -   Par. Nac.Res 3395-05</v>
          </cell>
        </row>
        <row r="470">
          <cell r="C470" t="str">
            <v>3128  -   Part. NaciónR-001-99</v>
          </cell>
        </row>
        <row r="471">
          <cell r="C471" t="str">
            <v>3129  -   Par. Nac Res 768-01</v>
          </cell>
        </row>
        <row r="472">
          <cell r="C472" t="str">
            <v>3132  -   Partic. Nac Re909-06</v>
          </cell>
        </row>
        <row r="473">
          <cell r="C473" t="str">
            <v>3139  -   Partic.Nación Fos-08</v>
          </cell>
        </row>
        <row r="474">
          <cell r="C474" t="str">
            <v>3140  -   Part.NaciónR-001-99</v>
          </cell>
        </row>
        <row r="475">
          <cell r="C475" t="str">
            <v>3141  -   Resol. 6236/07 Mined</v>
          </cell>
        </row>
        <row r="476">
          <cell r="C476" t="str">
            <v>3142  -   Resol. 7692/07Minedu</v>
          </cell>
        </row>
        <row r="477">
          <cell r="C477" t="str">
            <v>3143  -   REGSUBSCONTID</v>
          </cell>
        </row>
        <row r="478">
          <cell r="C478" t="str">
            <v>3144  -   Ley 21/82 Res 6966/0</v>
          </cell>
        </row>
        <row r="479">
          <cell r="C479" t="str">
            <v>3146  -   Res3384/09(minprotso</v>
          </cell>
        </row>
        <row r="480">
          <cell r="C480" t="str">
            <v>3201  -   Part.Dptal. Reg subs</v>
          </cell>
        </row>
        <row r="481">
          <cell r="C481" t="str">
            <v>3202  -   Part. Dpt. R-1930-04</v>
          </cell>
        </row>
        <row r="482">
          <cell r="C482" t="str">
            <v>3203  -   Part.Dpt. Subs Parc.</v>
          </cell>
        </row>
        <row r="483">
          <cell r="C483" t="str">
            <v>3204  -   Ordenanza 65-96</v>
          </cell>
        </row>
        <row r="484">
          <cell r="C484" t="str">
            <v>3205  -   Part.dptal R.S.</v>
          </cell>
        </row>
        <row r="485">
          <cell r="C485" t="str">
            <v>3206  -   PartDptal SP-</v>
          </cell>
        </row>
        <row r="486">
          <cell r="C486" t="str">
            <v>3301  -   Ctrl. emision gases</v>
          </cell>
        </row>
        <row r="487">
          <cell r="C487" t="str">
            <v>3302  -   Prg.ADAI Don.Gob.Esp</v>
          </cell>
        </row>
        <row r="488">
          <cell r="C488" t="str">
            <v>3303  -   Cont. 088/06 C.Proim</v>
          </cell>
        </row>
        <row r="489">
          <cell r="C489" t="str">
            <v>3401  -   cuotas auditaje</v>
          </cell>
        </row>
        <row r="490">
          <cell r="C490" t="str">
            <v>3402  -   Fondo Solidaridad</v>
          </cell>
        </row>
        <row r="491">
          <cell r="C491" t="str">
            <v>4102  -   Conv coldeporte/mpio</v>
          </cell>
        </row>
        <row r="492">
          <cell r="C492" t="str">
            <v>4103  -   Conv mincult 612-05</v>
          </cell>
        </row>
        <row r="493">
          <cell r="C493" t="str">
            <v>4104  -   Conv. mineducac 288-</v>
          </cell>
        </row>
        <row r="494">
          <cell r="C494" t="str">
            <v>4108  -   Conv 169-05 mineduca</v>
          </cell>
        </row>
        <row r="495">
          <cell r="C495" t="str">
            <v>4109  -   Convenio FONAM-DAGMA</v>
          </cell>
        </row>
        <row r="496">
          <cell r="C496" t="str">
            <v>4111  -   Convenio 412-05 mine</v>
          </cell>
        </row>
        <row r="497">
          <cell r="C497" t="str">
            <v>4114  -   Conv  Mininterio-07</v>
          </cell>
        </row>
        <row r="498">
          <cell r="C498" t="str">
            <v>4115  -   Convenio 148/07</v>
          </cell>
        </row>
        <row r="499">
          <cell r="C499" t="str">
            <v>4117  -   Ley 21/82 Resl 6966/</v>
          </cell>
        </row>
        <row r="500">
          <cell r="C500" t="str">
            <v>4123  -   Con AcSoc-Mpio Despl</v>
          </cell>
        </row>
        <row r="501">
          <cell r="C501" t="str">
            <v>4201  -   c.v.c.dagma 027-03</v>
          </cell>
        </row>
        <row r="502">
          <cell r="C502" t="str">
            <v>4202  -   c.v.c.dagma 037-04</v>
          </cell>
        </row>
        <row r="503">
          <cell r="C503" t="str">
            <v>4203  -   c.v.c.dagma 071-05</v>
          </cell>
        </row>
        <row r="504">
          <cell r="C504" t="str">
            <v>4204  -   c.v.c.dagma 066-01</v>
          </cell>
        </row>
        <row r="505">
          <cell r="C505" t="str">
            <v>4206  -   conv c.v.c. Da 151</v>
          </cell>
        </row>
        <row r="506">
          <cell r="C506" t="str">
            <v>4207  -   Convenio becas paces</v>
          </cell>
        </row>
        <row r="507">
          <cell r="C507" t="str">
            <v>4208  -   Conv649-Gob.Se.Cultu</v>
          </cell>
        </row>
        <row r="508">
          <cell r="C508" t="str">
            <v>4210  -   Conven C.V.C. Dagma</v>
          </cell>
        </row>
        <row r="509">
          <cell r="C509" t="str">
            <v>4402  -   Artes C1577-2008 XII</v>
          </cell>
        </row>
        <row r="510">
          <cell r="C510" t="str">
            <v>5101  -   Regalías Directas</v>
          </cell>
        </row>
        <row r="511">
          <cell r="C511" t="str">
            <v>5103  -   Acuerdo 007/05</v>
          </cell>
        </row>
        <row r="512">
          <cell r="C512" t="str">
            <v>6201  -   Credito BID</v>
          </cell>
        </row>
        <row r="513">
          <cell r="C513" t="str">
            <v>7101  -   R.F.  Saneam Fiscal</v>
          </cell>
        </row>
        <row r="514">
          <cell r="C514" t="str">
            <v>7103  -   R.F Fdo Ajuste Adtvo</v>
          </cell>
        </row>
        <row r="515">
          <cell r="C515" t="str">
            <v>7201  -   R.F.SGP Educ-P.Serv</v>
          </cell>
        </row>
        <row r="516">
          <cell r="C516" t="str">
            <v>7203  -   R.F.SGP Educ-calidad</v>
          </cell>
        </row>
        <row r="517">
          <cell r="C517" t="str">
            <v>7204  -   R.F.SGP. Educ.Cobert</v>
          </cell>
        </row>
        <row r="518">
          <cell r="C518" t="str">
            <v>7205  -   RF SGPPGEDATENINT</v>
          </cell>
        </row>
        <row r="519">
          <cell r="C519" t="str">
            <v>7301  -   R.F. SGP- salud- amp</v>
          </cell>
        </row>
        <row r="520">
          <cell r="C520" t="str">
            <v>7302  -   R.F. SGP. Salud-PAB</v>
          </cell>
        </row>
        <row r="521">
          <cell r="C521" t="str">
            <v>7303  -   R.F. SGP.Salud-Prest</v>
          </cell>
        </row>
        <row r="522">
          <cell r="C522" t="str">
            <v>7304  -   R.F. SALUD PyP 4.01%</v>
          </cell>
        </row>
        <row r="523">
          <cell r="C523" t="str">
            <v>7401  -   R.F.SGP PG Otros Sec</v>
          </cell>
        </row>
        <row r="524">
          <cell r="C524" t="str">
            <v>7402  -   R.F.SGP PG.Deporte</v>
          </cell>
        </row>
        <row r="525">
          <cell r="C525" t="str">
            <v>7403  -   R.F.SGP PG.Cultura</v>
          </cell>
        </row>
        <row r="526">
          <cell r="C526" t="str">
            <v>7404  -   R.F SGP. PG -Agua P</v>
          </cell>
        </row>
        <row r="527">
          <cell r="C527" t="str">
            <v>7501  -   R.F.SGP Alim escolar</v>
          </cell>
        </row>
        <row r="528">
          <cell r="C528" t="str">
            <v>7502  -   RF SGP AgPotaSanBa</v>
          </cell>
        </row>
        <row r="529">
          <cell r="C529" t="str">
            <v>7601  -   R.F. Regimen Subsid.</v>
          </cell>
        </row>
        <row r="530">
          <cell r="C530" t="str">
            <v>7602  -   R.F. Etesa</v>
          </cell>
        </row>
        <row r="531">
          <cell r="C531" t="str">
            <v>7603  -   R.F.Tran.Dptal.ampli</v>
          </cell>
        </row>
        <row r="532">
          <cell r="C532" t="str">
            <v>7610  -   RF Res3384/09(miprts</v>
          </cell>
        </row>
        <row r="533">
          <cell r="C533" t="str">
            <v>7701  -   RF.Con282-03 Dpt-tto</v>
          </cell>
        </row>
        <row r="534">
          <cell r="C534" t="str">
            <v>7706  -   R.F. Convenio Agente</v>
          </cell>
        </row>
        <row r="535">
          <cell r="C535" t="str">
            <v>7801  -   R.F. Tasa prodeporte</v>
          </cell>
        </row>
        <row r="536">
          <cell r="C536" t="str">
            <v>7802  -   R.F.  Programa ADAI</v>
          </cell>
        </row>
        <row r="537">
          <cell r="C537" t="str">
            <v>7803  -   R.FSob.GasMalla Vial</v>
          </cell>
        </row>
        <row r="538">
          <cell r="C538" t="str">
            <v>7804  -   R.F. Infraccion tto.</v>
          </cell>
        </row>
        <row r="539">
          <cell r="C539" t="str">
            <v>7805  -   R.F. estamp procult</v>
          </cell>
        </row>
        <row r="540">
          <cell r="C540" t="str">
            <v>7806  -   R.F. C y R. Valoriz</v>
          </cell>
        </row>
        <row r="541">
          <cell r="C541" t="str">
            <v>7807  -   R.F. Ordenanza 65-96</v>
          </cell>
        </row>
        <row r="542">
          <cell r="C542" t="str">
            <v>7808  -   R.F Fdo terr pension</v>
          </cell>
        </row>
        <row r="543">
          <cell r="C543" t="str">
            <v>7809  -   R.F.otras rtas salud</v>
          </cell>
        </row>
        <row r="544">
          <cell r="C544" t="str">
            <v>7810  -   R.F. FEMS 31%</v>
          </cell>
        </row>
        <row r="545">
          <cell r="C545" t="str">
            <v>7811  -   R.F.c.v.c.dagma 027-</v>
          </cell>
        </row>
        <row r="546">
          <cell r="C546" t="str">
            <v>7812  -   R.F. Rifas y Clubes</v>
          </cell>
        </row>
        <row r="547">
          <cell r="C547" t="str">
            <v>7813  -   R.F. Alumbrad.Public</v>
          </cell>
        </row>
        <row r="548">
          <cell r="C548" t="str">
            <v>7814  -   R.F.conce amobl. urb</v>
          </cell>
        </row>
        <row r="549">
          <cell r="C549" t="str">
            <v>7816  -   R.F.Regalias directa</v>
          </cell>
        </row>
        <row r="550">
          <cell r="C550" t="str">
            <v>7818  -   R.F. Credito BID</v>
          </cell>
        </row>
        <row r="551">
          <cell r="C551" t="str">
            <v>7820  -   R. F. EPSA LEY 99-93</v>
          </cell>
        </row>
        <row r="552">
          <cell r="C552" t="str">
            <v>7822  -   R.F. Sob.Gasol-SITM</v>
          </cell>
        </row>
        <row r="553">
          <cell r="C553" t="str">
            <v>7826  -   RF Otr Recur Ley 99-</v>
          </cell>
        </row>
        <row r="554">
          <cell r="C554" t="str">
            <v>7828  -   RF Acu 218/07 seguVi</v>
          </cell>
        </row>
        <row r="555">
          <cell r="C555" t="str">
            <v>1101  -   Libre asignación</v>
          </cell>
        </row>
        <row r="556">
          <cell r="C556" t="str">
            <v>1201  -   Saneamiento Fiscal</v>
          </cell>
        </row>
        <row r="557">
          <cell r="C557" t="str">
            <v>1203  -   Otros Rec. Ley 99</v>
          </cell>
        </row>
        <row r="558">
          <cell r="C558" t="str">
            <v>1206  -   S.G.  malla vial</v>
          </cell>
        </row>
        <row r="559">
          <cell r="C559" t="str">
            <v>1210  -   Infraccion Transito</v>
          </cell>
        </row>
        <row r="560">
          <cell r="C560" t="str">
            <v>1212  -   Tasa prodeporte</v>
          </cell>
        </row>
        <row r="561">
          <cell r="C561" t="str">
            <v>1213  -   Estampilla procultur</v>
          </cell>
        </row>
        <row r="562">
          <cell r="C562" t="str">
            <v>1216  -   Rec. teatro Mpal.</v>
          </cell>
        </row>
        <row r="563">
          <cell r="C563" t="str">
            <v>1219  -   FEMS 31%</v>
          </cell>
        </row>
        <row r="564">
          <cell r="C564" t="str">
            <v>1224  -   Fems 69%</v>
          </cell>
        </row>
        <row r="565">
          <cell r="C565" t="str">
            <v>2101  -   SGP. Educ.Prest Serv</v>
          </cell>
        </row>
        <row r="566">
          <cell r="C566" t="str">
            <v>2104  -   SGP  Educ-Calidad</v>
          </cell>
        </row>
        <row r="567">
          <cell r="C567" t="str">
            <v>2111  -   SGP.12/12 Educ-P.Srv</v>
          </cell>
        </row>
        <row r="568">
          <cell r="C568" t="str">
            <v>2114  -   SGP.12/12 Educ-Calid</v>
          </cell>
        </row>
        <row r="569">
          <cell r="C569" t="str">
            <v>2201  -   SGPsalud continuidad</v>
          </cell>
        </row>
        <row r="570">
          <cell r="C570" t="str">
            <v>2202  -   SGP salud ampliacion</v>
          </cell>
        </row>
        <row r="571">
          <cell r="C571" t="str">
            <v>2204  -   SGP. Sector Salud Pú</v>
          </cell>
        </row>
        <row r="572">
          <cell r="C572" t="str">
            <v>2302  -   SGP P.G. Otros Sect.</v>
          </cell>
        </row>
        <row r="573">
          <cell r="C573" t="str">
            <v>2304  -   SGP. P.G - Cultura</v>
          </cell>
        </row>
        <row r="574">
          <cell r="C574" t="str">
            <v>2312  -   SGP.12/12 PG-Otros S</v>
          </cell>
        </row>
        <row r="575">
          <cell r="C575" t="str">
            <v>2401  -   SGP Aliment escolar</v>
          </cell>
        </row>
        <row r="576">
          <cell r="C576" t="str">
            <v>2411  -   SGP. 12/12 Alim.Esc</v>
          </cell>
        </row>
        <row r="577">
          <cell r="C577" t="str">
            <v>2501  -   S.G.P. Sector Agua P</v>
          </cell>
        </row>
        <row r="578">
          <cell r="C578" t="str">
            <v>3101  -   part.nac.Res 0818-05</v>
          </cell>
        </row>
        <row r="579">
          <cell r="C579" t="str">
            <v>3111  -   etesa</v>
          </cell>
        </row>
        <row r="580">
          <cell r="C580" t="str">
            <v>3114  -   Part. Nac R- S/N</v>
          </cell>
        </row>
        <row r="581">
          <cell r="C581" t="str">
            <v>3125  -   part.nac.Res 2400-06</v>
          </cell>
        </row>
        <row r="582">
          <cell r="C582" t="str">
            <v>3201  -   Part.Dptal. Reg subs</v>
          </cell>
        </row>
        <row r="583">
          <cell r="C583" t="str">
            <v>3203  -   Part.Dptal S.P.</v>
          </cell>
        </row>
        <row r="584">
          <cell r="C584" t="str">
            <v>3301  -   Ctrl. emision gases</v>
          </cell>
        </row>
        <row r="585">
          <cell r="C585" t="str">
            <v>4201  -   c.v.c.dagma 027-03</v>
          </cell>
        </row>
        <row r="586">
          <cell r="C586" t="str">
            <v>4203  -   c.v.c.dagma 071-05</v>
          </cell>
        </row>
        <row r="587">
          <cell r="C587" t="str">
            <v>4206  -   c.v.c. Dagma 151-06</v>
          </cell>
        </row>
        <row r="588">
          <cell r="C588" t="str">
            <v>4209  -   conv cvcDagma 025-07</v>
          </cell>
        </row>
        <row r="589">
          <cell r="C589" t="str">
            <v>5103  -   Acuerdo 007/05</v>
          </cell>
        </row>
        <row r="590">
          <cell r="C590" t="str">
            <v>7201  -   R.F. S.G.P Educprest</v>
          </cell>
        </row>
        <row r="591">
          <cell r="C591" t="str">
            <v>7203  -   R.F.SGP Educ-calidad</v>
          </cell>
        </row>
        <row r="592">
          <cell r="C592" t="str">
            <v>7404  -   R.F SGP. PG -Agua P</v>
          </cell>
        </row>
        <row r="593">
          <cell r="C593" t="str">
            <v>7501  -   R.F.SGP Alim escolar</v>
          </cell>
        </row>
        <row r="594">
          <cell r="C594" t="str">
            <v>7601  -   R.F.Tran.Nac.R.S.Amp</v>
          </cell>
        </row>
        <row r="595">
          <cell r="C595" t="str">
            <v>7814  -   R.F.conce amobl. urb</v>
          </cell>
        </row>
        <row r="596">
          <cell r="C596" t="str">
            <v>1101  -    Libre asignación</v>
          </cell>
        </row>
        <row r="597">
          <cell r="C597" t="str">
            <v>1201  -   Saneamiento Fiscal</v>
          </cell>
        </row>
        <row r="598">
          <cell r="C598" t="str">
            <v>1203  -   Otros Recursos Ley 9</v>
          </cell>
        </row>
        <row r="599">
          <cell r="C599" t="str">
            <v>1204  -   Otros conceptos ambi</v>
          </cell>
        </row>
        <row r="600">
          <cell r="C600" t="str">
            <v>1205  -   S.G. Infraestr. vial</v>
          </cell>
        </row>
        <row r="601">
          <cell r="C601" t="str">
            <v>1206  -   Sobretasa Gasol mall</v>
          </cell>
        </row>
        <row r="602">
          <cell r="C602" t="str">
            <v>1209  -   C. Y R. valorización</v>
          </cell>
        </row>
        <row r="603">
          <cell r="C603" t="str">
            <v>1210  -   Infracc tto Ley 769</v>
          </cell>
        </row>
        <row r="604">
          <cell r="C604" t="str">
            <v>1211  -   Cont. F E. Interven.</v>
          </cell>
        </row>
        <row r="605">
          <cell r="C605" t="str">
            <v>1212  -   Tasa prodeporte</v>
          </cell>
        </row>
        <row r="606">
          <cell r="C606" t="str">
            <v>1213  -   Estampilla procultur</v>
          </cell>
        </row>
        <row r="607">
          <cell r="C607" t="str">
            <v>1214  -   Alumbrado publico</v>
          </cell>
        </row>
        <row r="608">
          <cell r="C608" t="str">
            <v>1215  -   Otras rentas de salu</v>
          </cell>
        </row>
        <row r="609">
          <cell r="C609" t="str">
            <v>1216  -   Recursos teatro muni</v>
          </cell>
        </row>
        <row r="610">
          <cell r="C610" t="str">
            <v>1217  -   Concaprovechagsubter</v>
          </cell>
        </row>
        <row r="611">
          <cell r="C611" t="str">
            <v>1219  -   FEMS 31%</v>
          </cell>
        </row>
        <row r="612">
          <cell r="C612" t="str">
            <v>1224  -    FEMS 69%</v>
          </cell>
        </row>
        <row r="613">
          <cell r="C613" t="str">
            <v>1225  -   FEMS 30%</v>
          </cell>
        </row>
        <row r="614">
          <cell r="C614" t="str">
            <v>1228  -   Fondo servicios doce</v>
          </cell>
        </row>
        <row r="615">
          <cell r="C615" t="str">
            <v>1231  -   Venta serv Zoonosis</v>
          </cell>
        </row>
        <row r="616">
          <cell r="C616" t="str">
            <v>1233  -   Tasa agu.subt L99-93</v>
          </cell>
        </row>
        <row r="617">
          <cell r="C617" t="str">
            <v>1234  -   Sobretasa Bomberil</v>
          </cell>
        </row>
        <row r="618">
          <cell r="C618" t="str">
            <v>1236  -   exced Entidad Adapta</v>
          </cell>
        </row>
        <row r="619">
          <cell r="C619" t="str">
            <v>1237  -   Devolución aportes p</v>
          </cell>
        </row>
        <row r="620">
          <cell r="C620" t="str">
            <v>1238  -   Derechos Mant. Super</v>
          </cell>
        </row>
        <row r="621">
          <cell r="C621" t="str">
            <v>2101  -   SGP. Educ.Prest Serv</v>
          </cell>
        </row>
        <row r="622">
          <cell r="C622" t="str">
            <v>2104  -   S.G.P. Educacalid</v>
          </cell>
        </row>
        <row r="623">
          <cell r="C623" t="str">
            <v>2111  -   SGP.12/12 Educ-P.Srv</v>
          </cell>
        </row>
        <row r="624">
          <cell r="C624" t="str">
            <v>2114  -   SGP.12/12 Educ-Calid</v>
          </cell>
        </row>
        <row r="625">
          <cell r="C625" t="str">
            <v>2201  -   SGPsalud continuidad</v>
          </cell>
        </row>
        <row r="626">
          <cell r="C626" t="str">
            <v>2202  -   SGP salud ampliacion</v>
          </cell>
        </row>
        <row r="627">
          <cell r="C627" t="str">
            <v>2203  -   SGP Salud-Prestacion</v>
          </cell>
        </row>
        <row r="628">
          <cell r="C628" t="str">
            <v>2204  -   SGP. Sector Salud Pú</v>
          </cell>
        </row>
        <row r="629">
          <cell r="C629" t="str">
            <v>2205  -   SGP. Salud-SSF</v>
          </cell>
        </row>
        <row r="630">
          <cell r="C630" t="str">
            <v>2211  -   SGP- 12/12 S-Continu</v>
          </cell>
        </row>
        <row r="631">
          <cell r="C631" t="str">
            <v>2212  -   SGP- 12/12 S- amplia</v>
          </cell>
        </row>
        <row r="632">
          <cell r="C632" t="str">
            <v>2213  -   SGP. 12/12 S-Prestac</v>
          </cell>
        </row>
        <row r="633">
          <cell r="C633" t="str">
            <v>2214  -   SGP 12/12 Salud-PAB</v>
          </cell>
        </row>
        <row r="634">
          <cell r="C634" t="str">
            <v>2301  -   S.G.P. P.G. -Agua Po</v>
          </cell>
        </row>
        <row r="635">
          <cell r="C635" t="str">
            <v>2302  -   SGP P.G. Otros Sect.</v>
          </cell>
        </row>
        <row r="636">
          <cell r="C636" t="str">
            <v>2303  -   SGP P.G. Deportes</v>
          </cell>
        </row>
        <row r="637">
          <cell r="C637" t="str">
            <v>2304  -   SGP P.G. Cultura</v>
          </cell>
        </row>
        <row r="638">
          <cell r="C638" t="str">
            <v>2312  -   SGP.12/12 PG-Otros S</v>
          </cell>
        </row>
        <row r="639">
          <cell r="C639" t="str">
            <v>2314  -   SGP.12/12 PG-Cultura</v>
          </cell>
        </row>
        <row r="640">
          <cell r="C640" t="str">
            <v>2315  -   SGP. 12/12 PG- S.S.F</v>
          </cell>
        </row>
        <row r="641">
          <cell r="C641" t="str">
            <v>2401  -   S.G.P. Alimentacion</v>
          </cell>
        </row>
        <row r="642">
          <cell r="C642" t="str">
            <v>2411  -   S.G.P. 12/12 Aliment</v>
          </cell>
        </row>
        <row r="643">
          <cell r="C643" t="str">
            <v>3101  -   PartNacRes. 0818-05</v>
          </cell>
        </row>
        <row r="644">
          <cell r="C644" t="str">
            <v>3102  -   PartNación Res. 0917</v>
          </cell>
        </row>
        <row r="645">
          <cell r="C645" t="str">
            <v>3104  -   PartNación Res. 1451</v>
          </cell>
        </row>
        <row r="646">
          <cell r="C646" t="str">
            <v>3106  -   Part. Nac.R-3629-04</v>
          </cell>
        </row>
        <row r="647">
          <cell r="C647" t="str">
            <v>3108  -   Part. Nac.R-4694-04</v>
          </cell>
        </row>
        <row r="648">
          <cell r="C648" t="str">
            <v>3110  -   PartNacRes. 3477-05</v>
          </cell>
        </row>
        <row r="649">
          <cell r="C649" t="str">
            <v>3111  -   Etesa</v>
          </cell>
        </row>
        <row r="650">
          <cell r="C650" t="str">
            <v>3113  -   Situado fiscal</v>
          </cell>
        </row>
        <row r="651">
          <cell r="C651" t="str">
            <v>3114  -   Part. Nac R- S/N</v>
          </cell>
        </row>
        <row r="652">
          <cell r="C652" t="str">
            <v>3116  -   Part. Nac R 3818-03</v>
          </cell>
        </row>
        <row r="653">
          <cell r="C653" t="str">
            <v>3119  -   Part. Nac Ac 213-01</v>
          </cell>
        </row>
        <row r="654">
          <cell r="C654" t="str">
            <v>3121  -   Part. Nac Ac 222-01</v>
          </cell>
        </row>
        <row r="655">
          <cell r="C655" t="str">
            <v>3124  -   PartNacRes. 4615-06</v>
          </cell>
        </row>
        <row r="656">
          <cell r="C656" t="str">
            <v>3125  -   PartNac Res. 2400-06</v>
          </cell>
        </row>
        <row r="657">
          <cell r="C657" t="str">
            <v>3126  -   PartNacRes. 3777-06</v>
          </cell>
        </row>
        <row r="658">
          <cell r="C658" t="str">
            <v>3127  -   PartNación Res. 3395</v>
          </cell>
        </row>
        <row r="659">
          <cell r="C659" t="str">
            <v>3128  -   RES. 001-99 F.N.C.</v>
          </cell>
        </row>
        <row r="660">
          <cell r="C660" t="str">
            <v>3132  -   PartNacRes. 0909-06</v>
          </cell>
        </row>
        <row r="661">
          <cell r="C661" t="str">
            <v>3138  -   Part Nacion Fosyga07</v>
          </cell>
        </row>
        <row r="662">
          <cell r="C662" t="str">
            <v>3141  -   Res.6236/07 Mineduc</v>
          </cell>
        </row>
        <row r="663">
          <cell r="C663" t="str">
            <v>3201  -   Particip. Dptal. Reg</v>
          </cell>
        </row>
        <row r="664">
          <cell r="C664" t="str">
            <v>3202  -   PartDptal.  Res. 193</v>
          </cell>
        </row>
        <row r="665">
          <cell r="C665" t="str">
            <v>3203  -   Particip. Dptal. Sub</v>
          </cell>
        </row>
        <row r="666">
          <cell r="C666" t="str">
            <v>3204  -   Ordenanza 65-96</v>
          </cell>
        </row>
        <row r="667">
          <cell r="C667" t="str">
            <v>3301  -   Particip. emision ga</v>
          </cell>
        </row>
        <row r="668">
          <cell r="C668" t="str">
            <v>3401  -   cuotas de auditaje</v>
          </cell>
        </row>
        <row r="669">
          <cell r="C669" t="str">
            <v>3402  -   Fondo Solidaridad</v>
          </cell>
        </row>
        <row r="670">
          <cell r="C670" t="str">
            <v>4102  -   Convenio coldeportes</v>
          </cell>
        </row>
        <row r="671">
          <cell r="C671" t="str">
            <v>4104  -   Convenio mined 288-0</v>
          </cell>
        </row>
        <row r="672">
          <cell r="C672" t="str">
            <v>4108  -   Convenio 169-05 mine</v>
          </cell>
        </row>
        <row r="673">
          <cell r="C673" t="str">
            <v>4110  -   Convenio 387-05 mine</v>
          </cell>
        </row>
        <row r="674">
          <cell r="C674" t="str">
            <v>4111  -   Convenio 412-05 mine</v>
          </cell>
        </row>
        <row r="675">
          <cell r="C675" t="str">
            <v>4113  -   Convenio 191-06</v>
          </cell>
        </row>
        <row r="676">
          <cell r="C676" t="str">
            <v>4115  -   Convenio 148 -07</v>
          </cell>
        </row>
        <row r="677">
          <cell r="C677" t="str">
            <v>4116  -   Convenio 203-06 Mini</v>
          </cell>
        </row>
        <row r="678">
          <cell r="C678" t="str">
            <v>4201  -   Convenio c.v.c.dagma</v>
          </cell>
        </row>
        <row r="679">
          <cell r="C679" t="str">
            <v>4202  -   Convenio c.v.c.dagma</v>
          </cell>
        </row>
        <row r="680">
          <cell r="C680" t="str">
            <v>4203  -   convenio c.v.c.dagma</v>
          </cell>
        </row>
        <row r="681">
          <cell r="C681" t="str">
            <v>4204  -   convc.v.c.-dag 66-01</v>
          </cell>
        </row>
        <row r="682">
          <cell r="C682" t="str">
            <v>4205  -   conv c.v.c. Dag 09-0</v>
          </cell>
        </row>
        <row r="683">
          <cell r="C683" t="str">
            <v>4206  -   conv c.v.c.Dagma151</v>
          </cell>
        </row>
        <row r="684">
          <cell r="C684" t="str">
            <v>4208  -   Conv649-Gob.Se.Cultu</v>
          </cell>
        </row>
        <row r="685">
          <cell r="C685" t="str">
            <v>4209  -   conv cvcDagma 025-07</v>
          </cell>
        </row>
        <row r="686">
          <cell r="C686" t="str">
            <v>5103  -   Acuerdo 007/05</v>
          </cell>
        </row>
        <row r="687">
          <cell r="C687" t="str">
            <v>5104  -   Acuerdo 12 de 2006</v>
          </cell>
        </row>
        <row r="688">
          <cell r="C688" t="str">
            <v>6201  -   Credito Bid</v>
          </cell>
        </row>
        <row r="689">
          <cell r="C689" t="str">
            <v>7101  -   R.F.  Saneamiento Fi</v>
          </cell>
        </row>
        <row r="690">
          <cell r="C690" t="str">
            <v>7201  -   R.F.SGP Educ-P.Serv</v>
          </cell>
        </row>
        <row r="691">
          <cell r="C691" t="str">
            <v>7203  -   R.F.SGP Educ-calidad</v>
          </cell>
        </row>
        <row r="692">
          <cell r="C692" t="str">
            <v>7204  -   R.F.SGP. Educ.Cobert</v>
          </cell>
        </row>
        <row r="693">
          <cell r="C693" t="str">
            <v>7301  -   R.F. SGP- salud- amp</v>
          </cell>
        </row>
        <row r="694">
          <cell r="C694" t="str">
            <v>7302  -   R.F. SGP. Salud-PAB</v>
          </cell>
        </row>
        <row r="695">
          <cell r="C695" t="str">
            <v>7303  -   R.F. S.G.P.Salud-Pre</v>
          </cell>
        </row>
        <row r="696">
          <cell r="C696" t="str">
            <v>7304  -   R.F. S.G.P.salud- PY</v>
          </cell>
        </row>
        <row r="697">
          <cell r="C697" t="str">
            <v>7401  -   R.F.SGP PG Otros Sec</v>
          </cell>
        </row>
        <row r="698">
          <cell r="C698" t="str">
            <v>7402  -   R.F.SGP PG.Deporte</v>
          </cell>
        </row>
        <row r="699">
          <cell r="C699" t="str">
            <v>7403  -   R.F.SGP PG.Cultura</v>
          </cell>
        </row>
        <row r="700">
          <cell r="C700" t="str">
            <v>7404  -   R.F SGP. PG -Agua P</v>
          </cell>
        </row>
        <row r="701">
          <cell r="C701" t="str">
            <v>7501  -   R.F. S.G.P. Aliment</v>
          </cell>
        </row>
        <row r="702">
          <cell r="C702" t="str">
            <v>7601  -   R.F. Regimen Subsid.</v>
          </cell>
        </row>
        <row r="703">
          <cell r="C703" t="str">
            <v>7602  -   R.F. Etesa</v>
          </cell>
        </row>
        <row r="704">
          <cell r="C704" t="str">
            <v>7701  -   RF. Convenio 282-03</v>
          </cell>
        </row>
        <row r="705">
          <cell r="C705" t="str">
            <v>7801  -   R.F. Tasa prodeporte</v>
          </cell>
        </row>
        <row r="706">
          <cell r="C706" t="str">
            <v>7803  -   R.F. Sobretasa Gasol</v>
          </cell>
        </row>
        <row r="707">
          <cell r="C707" t="str">
            <v>7804  -   R.F. Infraccion tto.</v>
          </cell>
        </row>
        <row r="708">
          <cell r="C708" t="str">
            <v>7805  -   R.F. estampilla proc</v>
          </cell>
        </row>
        <row r="709">
          <cell r="C709" t="str">
            <v>7806  -   R.F. C y R. Valoriz</v>
          </cell>
        </row>
        <row r="710">
          <cell r="C710" t="str">
            <v>7807  -   R.F. Ordenanza 65-96</v>
          </cell>
        </row>
        <row r="711">
          <cell r="C711" t="str">
            <v>7809  -   R.F. otras rentas sa</v>
          </cell>
        </row>
        <row r="712">
          <cell r="C712" t="str">
            <v>7810  -   R.F. FEMS 31%</v>
          </cell>
        </row>
        <row r="713">
          <cell r="C713" t="str">
            <v>7813  -   R.F. Alumbrado publi</v>
          </cell>
        </row>
        <row r="714">
          <cell r="C714" t="str">
            <v>7814  -   R.F.conce amobl. urb</v>
          </cell>
        </row>
        <row r="715">
          <cell r="C715" t="str">
            <v>7818  -   R.F.  Crédito BID</v>
          </cell>
        </row>
        <row r="716">
          <cell r="C716" t="str">
            <v>7822  -   R.F. Sob.Gasol-SITM</v>
          </cell>
        </row>
        <row r="717">
          <cell r="C717" t="str">
            <v>1101  -   Libre asignación</v>
          </cell>
        </row>
        <row r="718">
          <cell r="C718" t="str">
            <v>1201  -   Saneamiento Fiscal</v>
          </cell>
        </row>
        <row r="719">
          <cell r="C719" t="str">
            <v>1203  -   Otros Recur Ley 99/9</v>
          </cell>
        </row>
        <row r="720">
          <cell r="C720" t="str">
            <v>1204  -   Otros concep ambtles</v>
          </cell>
        </row>
        <row r="721">
          <cell r="C721" t="str">
            <v>1206  -   S.G.  malla vial</v>
          </cell>
        </row>
        <row r="722">
          <cell r="C722" t="str">
            <v>1209  -   C. Y R. valorización</v>
          </cell>
        </row>
        <row r="723">
          <cell r="C723" t="str">
            <v>1212  -   Tasa prodeporte</v>
          </cell>
        </row>
        <row r="724">
          <cell r="C724" t="str">
            <v>1213  -   estampilla procultur</v>
          </cell>
        </row>
        <row r="725">
          <cell r="C725" t="str">
            <v>1214  -   alumbrado publico</v>
          </cell>
        </row>
        <row r="726">
          <cell r="C726" t="str">
            <v>1215  -   Otras rentas salud</v>
          </cell>
        </row>
        <row r="727">
          <cell r="C727" t="str">
            <v>1219  -   FEMS 31%</v>
          </cell>
        </row>
        <row r="728">
          <cell r="C728" t="str">
            <v>1224  -   FEMS 69%</v>
          </cell>
        </row>
        <row r="729">
          <cell r="C729" t="str">
            <v>1225  -   FEMS 30%</v>
          </cell>
        </row>
        <row r="730">
          <cell r="C730" t="str">
            <v>1226  -   FEMS 1%</v>
          </cell>
        </row>
        <row r="731">
          <cell r="C731" t="str">
            <v>1231  -   Vta. ser. Sal. Zoono</v>
          </cell>
        </row>
        <row r="732">
          <cell r="C732" t="str">
            <v>1236  -   excedentes E.A.S.</v>
          </cell>
        </row>
        <row r="733">
          <cell r="C733" t="str">
            <v>2101  -   SGP. Educ.Prest Serv</v>
          </cell>
        </row>
        <row r="734">
          <cell r="C734" t="str">
            <v>2102  -   S.G.P.Educac-Cobertu</v>
          </cell>
        </row>
        <row r="735">
          <cell r="C735" t="str">
            <v>2104  -   SGP  Educ-Calidad</v>
          </cell>
        </row>
        <row r="736">
          <cell r="C736" t="str">
            <v>2111  -   SGP.12/12 Educ-P.Srv</v>
          </cell>
        </row>
        <row r="737">
          <cell r="C737" t="str">
            <v>2114  -   SGP  Educ-Calidad</v>
          </cell>
        </row>
        <row r="738">
          <cell r="C738" t="str">
            <v>2201  -   S.G.P- salud- contin</v>
          </cell>
        </row>
        <row r="739">
          <cell r="C739" t="str">
            <v>2202  -   S.G.P- salud-ampliac</v>
          </cell>
        </row>
        <row r="740">
          <cell r="C740" t="str">
            <v>2203  -   S.G.P. Salud-oferta</v>
          </cell>
        </row>
        <row r="741">
          <cell r="C741" t="str">
            <v>2204  -   SGP. Sector Salud Pú</v>
          </cell>
        </row>
        <row r="742">
          <cell r="C742" t="str">
            <v>2205  -   SGP. Salud-SSF</v>
          </cell>
        </row>
        <row r="743">
          <cell r="C743" t="str">
            <v>2211  -   SGP- 12/12 S-Continu</v>
          </cell>
        </row>
        <row r="744">
          <cell r="C744" t="str">
            <v>2212  -   SGP- 12/12 S- amplia</v>
          </cell>
        </row>
        <row r="745">
          <cell r="C745" t="str">
            <v>2213  -   SGP. 12/12 S-Prestac</v>
          </cell>
        </row>
        <row r="746">
          <cell r="C746" t="str">
            <v>2301  -   SGP. P.G -Agua Pot.</v>
          </cell>
        </row>
        <row r="747">
          <cell r="C747" t="str">
            <v>2302  -   SGP P.G. Otros Sect.</v>
          </cell>
        </row>
        <row r="748">
          <cell r="C748" t="str">
            <v>2303  -   SGP. P.G.-Deporte</v>
          </cell>
        </row>
        <row r="749">
          <cell r="C749" t="str">
            <v>2304  -   S.G.P. PGral-Cultura</v>
          </cell>
        </row>
        <row r="750">
          <cell r="C750" t="str">
            <v>2315  -   SGP. 12/12 PG- S.S.F</v>
          </cell>
        </row>
        <row r="751">
          <cell r="C751" t="str">
            <v>2401  -   S.G.P.Alimt. Escolar</v>
          </cell>
        </row>
        <row r="752">
          <cell r="C752" t="str">
            <v>3101  -   Part. Nac. R-0818-05</v>
          </cell>
        </row>
        <row r="753">
          <cell r="C753" t="str">
            <v>3102  -   Part. Nac. R-0917-04</v>
          </cell>
        </row>
        <row r="754">
          <cell r="C754" t="str">
            <v>3104  -   Part. Nac. R-1451-04</v>
          </cell>
        </row>
        <row r="755">
          <cell r="C755" t="str">
            <v>3111  -   Etesa</v>
          </cell>
        </row>
        <row r="756">
          <cell r="C756" t="str">
            <v>3116  -   Part. Nac R 3818-03</v>
          </cell>
        </row>
        <row r="757">
          <cell r="C757" t="str">
            <v>3117  -   part. Nacion Ac 190-</v>
          </cell>
        </row>
        <row r="758">
          <cell r="C758" t="str">
            <v>3119  -   part. Nacion Ac 213-</v>
          </cell>
        </row>
        <row r="759">
          <cell r="C759" t="str">
            <v>3121  -   Part. Nac Ac 222-01</v>
          </cell>
        </row>
        <row r="760">
          <cell r="C760" t="str">
            <v>3124  -   Partc Nac Res 4615-6</v>
          </cell>
        </row>
        <row r="761">
          <cell r="C761" t="str">
            <v>3125  -   Par. Nac Res.2400-06</v>
          </cell>
        </row>
        <row r="762">
          <cell r="C762" t="str">
            <v>3126  -   Par. Nac.Res 3777-06</v>
          </cell>
        </row>
        <row r="763">
          <cell r="C763" t="str">
            <v>3127  -   Part.Nación R-3395-0</v>
          </cell>
        </row>
        <row r="764">
          <cell r="C764" t="str">
            <v>3132  -   Partic. Nac Re909-06</v>
          </cell>
        </row>
        <row r="765">
          <cell r="C765" t="str">
            <v>3201  -   particip. Dptal. Reg</v>
          </cell>
        </row>
        <row r="766">
          <cell r="C766" t="str">
            <v>3202  -   Part. Dpt. R-1930-04</v>
          </cell>
        </row>
        <row r="767">
          <cell r="C767" t="str">
            <v>3203  -   Part.Dpt. Subs Parc.</v>
          </cell>
        </row>
        <row r="768">
          <cell r="C768" t="str">
            <v>3204  -   Ordenanza 65-96</v>
          </cell>
        </row>
        <row r="769">
          <cell r="C769" t="str">
            <v>3301  -   part.emision gases</v>
          </cell>
        </row>
        <row r="770">
          <cell r="C770" t="str">
            <v>3401  -   Cuotas de auditaje</v>
          </cell>
        </row>
        <row r="771">
          <cell r="C771" t="str">
            <v>4104  -   Conv mineduc 288-04</v>
          </cell>
        </row>
        <row r="772">
          <cell r="C772" t="str">
            <v>4105  -   Conv.169-05 mineduc</v>
          </cell>
        </row>
        <row r="773">
          <cell r="C773" t="str">
            <v>4108  -   Conv.169-05 mineduc</v>
          </cell>
        </row>
        <row r="774">
          <cell r="C774" t="str">
            <v>4110  -   Convenio 387-05 mine</v>
          </cell>
        </row>
        <row r="775">
          <cell r="C775" t="str">
            <v>4111  -   Convenio 412-05 mine</v>
          </cell>
        </row>
        <row r="776">
          <cell r="C776" t="str">
            <v>4201  -   c.v.c.dagma 027-03</v>
          </cell>
        </row>
        <row r="777">
          <cell r="C777" t="str">
            <v>4202  -   c.v.c.dagma 037-04</v>
          </cell>
        </row>
        <row r="778">
          <cell r="C778" t="str">
            <v>4203  -   c.v.c.dagma 071-05</v>
          </cell>
        </row>
        <row r="779">
          <cell r="C779" t="str">
            <v>4204  -   c.v.c.dagma 066-01</v>
          </cell>
        </row>
        <row r="780">
          <cell r="C780" t="str">
            <v>4205  -   c.v.c. Dagma 009-00</v>
          </cell>
        </row>
        <row r="781">
          <cell r="C781" t="str">
            <v>4206  -   c.v.c. Dagma 151-06</v>
          </cell>
        </row>
        <row r="782">
          <cell r="C782" t="str">
            <v>5103  -   Acuerdo 007/05</v>
          </cell>
        </row>
        <row r="783">
          <cell r="C783" t="str">
            <v>6201  -   Credito Bid</v>
          </cell>
        </row>
        <row r="784">
          <cell r="C784" t="str">
            <v>7101  -   R.F.  Saneam Fiscal</v>
          </cell>
        </row>
        <row r="785">
          <cell r="C785" t="str">
            <v>7201  -   R.F. S.G.P Educa-Pre</v>
          </cell>
        </row>
        <row r="786">
          <cell r="C786" t="str">
            <v>7203  -   R.F. S.G.P.Educ-Cali</v>
          </cell>
        </row>
        <row r="787">
          <cell r="C787" t="str">
            <v>7301  -   R.F. S.G.P-salud-amp</v>
          </cell>
        </row>
        <row r="788">
          <cell r="C788" t="str">
            <v>7302  -   R.F. S.G.P.Salud-PAB</v>
          </cell>
        </row>
        <row r="789">
          <cell r="C789" t="str">
            <v>7303  -   R.F. SGP.Salud-Prest</v>
          </cell>
        </row>
        <row r="790">
          <cell r="C790" t="str">
            <v>7304  -   R.F.SGP. Salud- PyP</v>
          </cell>
        </row>
        <row r="791">
          <cell r="C791" t="str">
            <v>7401  -   R.F.SGP PG Otros Sec</v>
          </cell>
        </row>
        <row r="792">
          <cell r="C792" t="str">
            <v>7404  -   R.F SGP. PG -Agua P</v>
          </cell>
        </row>
        <row r="793">
          <cell r="C793" t="str">
            <v>7501  -   R.F.SGP Alim escolar</v>
          </cell>
        </row>
        <row r="794">
          <cell r="C794" t="str">
            <v>7601  -   R.F. Regimen Subsid.</v>
          </cell>
        </row>
        <row r="795">
          <cell r="C795" t="str">
            <v>7602  -   R.F. Etesa</v>
          </cell>
        </row>
        <row r="796">
          <cell r="C796" t="str">
            <v>7604  -   R.F. Part. Nación R-</v>
          </cell>
        </row>
        <row r="797">
          <cell r="C797" t="str">
            <v>7605  -   R.F. Part.Control em</v>
          </cell>
        </row>
        <row r="798">
          <cell r="C798" t="str">
            <v>7803  -   R.FSob.GasMalla Vial</v>
          </cell>
        </row>
        <row r="799">
          <cell r="C799" t="str">
            <v>7805  -   R.F. estamp procult</v>
          </cell>
        </row>
        <row r="800">
          <cell r="C800" t="str">
            <v>7807  -   R.F. Ordenanza 65-96</v>
          </cell>
        </row>
        <row r="801">
          <cell r="C801" t="str">
            <v>7809  -   R.F.otras rtas salud</v>
          </cell>
        </row>
        <row r="802">
          <cell r="C802" t="str">
            <v>7810  -   R.F. FEMS 31%</v>
          </cell>
        </row>
        <row r="803">
          <cell r="C803" t="str">
            <v>7814  -   R.F.conce amobl. urb</v>
          </cell>
        </row>
        <row r="804">
          <cell r="C804" t="str">
            <v>1101  -   Libre asignación</v>
          </cell>
        </row>
        <row r="805">
          <cell r="C805" t="str">
            <v>1201  -   Saneamiento Fiscal</v>
          </cell>
        </row>
        <row r="806">
          <cell r="C806" t="str">
            <v>1203  -   Otros Rec. Ley 99</v>
          </cell>
        </row>
        <row r="807">
          <cell r="C807" t="str">
            <v>1204  -   Otros concept. Amb.</v>
          </cell>
        </row>
        <row r="808">
          <cell r="C808" t="str">
            <v>1205  -   S.G. Infraestr. Vial</v>
          </cell>
        </row>
        <row r="809">
          <cell r="C809" t="str">
            <v>1206  -   S.G.  malla vial</v>
          </cell>
        </row>
        <row r="810">
          <cell r="C810" t="str">
            <v>1207  -   S.G. transversal 103</v>
          </cell>
        </row>
        <row r="811">
          <cell r="C811" t="str">
            <v>1209  -   C. Y R. valorización</v>
          </cell>
        </row>
        <row r="812">
          <cell r="C812" t="str">
            <v>1210  -   Infraccion Transito</v>
          </cell>
        </row>
        <row r="813">
          <cell r="C813" t="str">
            <v>1211  -   Cont. F E. Interven.</v>
          </cell>
        </row>
        <row r="814">
          <cell r="C814" t="str">
            <v>1212  -   Tasa prodeporte</v>
          </cell>
        </row>
        <row r="815">
          <cell r="C815" t="str">
            <v>1213  -   Estampilla procultur</v>
          </cell>
        </row>
        <row r="816">
          <cell r="C816" t="str">
            <v>1214  -   Alumbrado publico</v>
          </cell>
        </row>
        <row r="817">
          <cell r="C817" t="str">
            <v>1215  -   Otras rentas salud</v>
          </cell>
        </row>
        <row r="818">
          <cell r="C818" t="str">
            <v>1220  -   Tasa retributiva</v>
          </cell>
        </row>
        <row r="819">
          <cell r="C819" t="str">
            <v>1228  -   Fdo servicio docente</v>
          </cell>
        </row>
        <row r="820">
          <cell r="C820" t="str">
            <v>1229  -   Est.Prodes-fond-pens</v>
          </cell>
        </row>
        <row r="821">
          <cell r="C821" t="str">
            <v>1231  -   Vent.serv Salud-Zoon</v>
          </cell>
        </row>
        <row r="822">
          <cell r="C822" t="str">
            <v>1234  -   Sobretasa Bomberil</v>
          </cell>
        </row>
        <row r="823">
          <cell r="C823" t="str">
            <v>1236  -   excedentes E.A.S.</v>
          </cell>
        </row>
        <row r="824">
          <cell r="C824" t="str">
            <v>1238  -   Derechos Mant. Super</v>
          </cell>
        </row>
        <row r="825">
          <cell r="C825" t="str">
            <v>1239  -   Contrib. Especial</v>
          </cell>
        </row>
        <row r="826">
          <cell r="C826" t="str">
            <v>1246  -   Reint Liquidac F.F.E</v>
          </cell>
        </row>
        <row r="827">
          <cell r="C827" t="str">
            <v>1249  -   Fest vid ambient CVC</v>
          </cell>
        </row>
        <row r="828">
          <cell r="C828" t="str">
            <v>2101  -   SGP. Educ.Prest Serv</v>
          </cell>
        </row>
        <row r="829">
          <cell r="C829" t="str">
            <v>2103  -   SGP   Educ-S.S.F.</v>
          </cell>
        </row>
        <row r="830">
          <cell r="C830" t="str">
            <v>2104  -   SGP  Educ-Calidad</v>
          </cell>
        </row>
        <row r="831">
          <cell r="C831" t="str">
            <v>2111  -   SGP.12/12 Educ-P.Srv</v>
          </cell>
        </row>
        <row r="832">
          <cell r="C832" t="str">
            <v>2113  -   SGP.12/12 Educ-SSF</v>
          </cell>
        </row>
        <row r="833">
          <cell r="C833" t="str">
            <v>2114  -   SGP.12/12 Educ-Calid</v>
          </cell>
        </row>
        <row r="834">
          <cell r="C834" t="str">
            <v>2202  -   SGP salud ampliacion</v>
          </cell>
        </row>
        <row r="835">
          <cell r="C835" t="str">
            <v>2204  -   SGP. Salud-PAB</v>
          </cell>
        </row>
        <row r="836">
          <cell r="C836" t="str">
            <v>2214  -   SGP 12/12 Salud-PAB</v>
          </cell>
        </row>
        <row r="837">
          <cell r="C837" t="str">
            <v>2301  -   SGP. P.G -Agua Pot.</v>
          </cell>
        </row>
        <row r="838">
          <cell r="C838" t="str">
            <v>2302  -   SGP P.G. Otros Sect.</v>
          </cell>
        </row>
        <row r="839">
          <cell r="C839" t="str">
            <v>2303  -   SGP. P.G.-Deporte</v>
          </cell>
        </row>
        <row r="840">
          <cell r="C840" t="str">
            <v>2304  -   SGP. P.G - Cultura</v>
          </cell>
        </row>
        <row r="841">
          <cell r="C841" t="str">
            <v>2312  -   SGP.12/12 PG-Otros S</v>
          </cell>
        </row>
        <row r="842">
          <cell r="C842" t="str">
            <v>2313  -   SGP.12/12 PG-Deporte</v>
          </cell>
        </row>
        <row r="843">
          <cell r="C843" t="str">
            <v>2314  -   SGP.12/12 PG-Cultura</v>
          </cell>
        </row>
        <row r="844">
          <cell r="C844" t="str">
            <v>2401  -   SGP Aliment  escolar</v>
          </cell>
        </row>
        <row r="845">
          <cell r="C845" t="str">
            <v>2501  -   S.G.P. Sector Agua P</v>
          </cell>
        </row>
        <row r="846">
          <cell r="C846" t="str">
            <v>3111  -   Etesa</v>
          </cell>
        </row>
        <row r="847">
          <cell r="C847" t="str">
            <v>3125  -   Par. Nac Res.2400-06</v>
          </cell>
        </row>
        <row r="848">
          <cell r="C848" t="str">
            <v>3141  -   Res.6236/07 Mineduc</v>
          </cell>
        </row>
        <row r="849">
          <cell r="C849" t="str">
            <v>3142  -   Resol. 7692/07Minedu</v>
          </cell>
        </row>
        <row r="850">
          <cell r="C850" t="str">
            <v>3143  -   REGSUBSCONTID</v>
          </cell>
        </row>
        <row r="851">
          <cell r="C851" t="str">
            <v>3145  -   Reso 9677/08 mineduc</v>
          </cell>
        </row>
        <row r="852">
          <cell r="C852" t="str">
            <v>3202  -   Part. Dpt. R-1930-04</v>
          </cell>
        </row>
        <row r="853">
          <cell r="C853" t="str">
            <v>3206  -   PartDptal SP-</v>
          </cell>
        </row>
        <row r="854">
          <cell r="C854" t="str">
            <v>4104  -   Conv mineduc 288-04</v>
          </cell>
        </row>
        <row r="855">
          <cell r="C855" t="str">
            <v>4109  -   Fonam - dagma</v>
          </cell>
        </row>
        <row r="856">
          <cell r="C856" t="str">
            <v>4115  -   Convenio 148 -07</v>
          </cell>
        </row>
        <row r="857">
          <cell r="C857" t="str">
            <v>4118  -   con cofi FONADE MCP</v>
          </cell>
        </row>
        <row r="858">
          <cell r="C858" t="str">
            <v>4120  -   ConvInteradm1713 Inv</v>
          </cell>
        </row>
        <row r="859">
          <cell r="C859" t="str">
            <v>4203  -   c.v.c.dagma 071-05</v>
          </cell>
        </row>
        <row r="860">
          <cell r="C860" t="str">
            <v>4206  -   c.v.c. Dagma 151-06</v>
          </cell>
        </row>
        <row r="861">
          <cell r="C861" t="str">
            <v>4209  -   conv cvcDagma 025-07</v>
          </cell>
        </row>
        <row r="862">
          <cell r="C862" t="str">
            <v>4210  -   Conven C.V.C. Dagma</v>
          </cell>
        </row>
        <row r="863">
          <cell r="C863" t="str">
            <v>4212  -   Conv 346 Fort Nut Mc</v>
          </cell>
        </row>
        <row r="864">
          <cell r="C864" t="str">
            <v>4402  -   Artes C1577-2008 XII</v>
          </cell>
        </row>
        <row r="865">
          <cell r="C865" t="str">
            <v>5101  -   Regalías Directas</v>
          </cell>
        </row>
        <row r="866">
          <cell r="C866" t="str">
            <v>5106  -   Ley 756-02 F.N.R.</v>
          </cell>
        </row>
        <row r="867">
          <cell r="C867" t="str">
            <v>7101  -   R.F.  Saneam Fiscal</v>
          </cell>
        </row>
        <row r="868">
          <cell r="C868" t="str">
            <v>7203  -   R.F.SGP Educ-calidad</v>
          </cell>
        </row>
        <row r="869">
          <cell r="C869" t="str">
            <v>7302  -   R.F. SGP. Salud-PAB</v>
          </cell>
        </row>
        <row r="870">
          <cell r="C870" t="str">
            <v>7401  -   R.F.SGP PG Otros Sec</v>
          </cell>
        </row>
        <row r="871">
          <cell r="C871" t="str">
            <v>7403  -   R.F.SGP PG.Cultura</v>
          </cell>
        </row>
        <row r="872">
          <cell r="C872" t="str">
            <v>7404  -   R.F SGP. PG -Agua P</v>
          </cell>
        </row>
        <row r="873">
          <cell r="C873" t="str">
            <v>7601  -   R.F. Regimen Subsid.</v>
          </cell>
        </row>
        <row r="874">
          <cell r="C874" t="str">
            <v>7602  -   R.F. Etesa</v>
          </cell>
        </row>
        <row r="875">
          <cell r="C875" t="str">
            <v>7801  -   R.F. Tasa prodeporte</v>
          </cell>
        </row>
        <row r="876">
          <cell r="C876" t="str">
            <v>7803  -   R.FSob.GasMalla Vial</v>
          </cell>
        </row>
        <row r="877">
          <cell r="C877" t="str">
            <v>7804  -   R.F. Infraccion tto.</v>
          </cell>
        </row>
        <row r="878">
          <cell r="C878" t="str">
            <v>7805  -   R.F. estamp procult</v>
          </cell>
        </row>
        <row r="879">
          <cell r="C879" t="str">
            <v>7806  -   R.F. C y R. Valoriz</v>
          </cell>
        </row>
        <row r="880">
          <cell r="C880" t="str">
            <v>7809  -   R.F.otras rtas salud</v>
          </cell>
        </row>
        <row r="881">
          <cell r="C881" t="str">
            <v>7813  -   R.F. Alumbrad.Public</v>
          </cell>
        </row>
        <row r="882">
          <cell r="C882" t="str">
            <v>7818  -   R.F.  Crédito BID</v>
          </cell>
        </row>
        <row r="883">
          <cell r="C883" t="str">
            <v>7820  -   R. F. EPSA LEY 99-93</v>
          </cell>
        </row>
        <row r="884">
          <cell r="C884" t="str">
            <v>7822  -   R.F. Sob.Gasol-SITM</v>
          </cell>
        </row>
        <row r="885">
          <cell r="C885" t="str">
            <v>7826  -   RF Otr Recur Ley 99-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IR_OBJETO_FUENTE"/>
      <sheetName val="INTRODUCIR_CCPD"/>
      <sheetName val="MYLIST"/>
      <sheetName val="Hoja1"/>
      <sheetName val="Hoja2"/>
      <sheetName val="Hoja3"/>
    </sheetNames>
    <sheetDataSet>
      <sheetData sheetId="2">
        <row r="1">
          <cell r="M1" t="str">
            <v>Codificacion FUT</v>
          </cell>
        </row>
        <row r="2">
          <cell r="M2" t="str">
            <v>A   TOTAL INVERSIÓN            **** NO **** </v>
          </cell>
        </row>
        <row r="3">
          <cell r="M3" t="str">
            <v>A.1   EDUCACIÓN           **** NO **** </v>
          </cell>
        </row>
        <row r="4">
          <cell r="M4" t="str">
            <v>A.1.1   COBERTURA           **** NO **** </v>
          </cell>
        </row>
        <row r="5">
          <cell r="M5" t="str">
            <v>A.1.1.1   PAGO DE PERSONAL            **** NO **** </v>
          </cell>
        </row>
        <row r="6">
          <cell r="M6" t="str">
            <v>A.1.1.1.1   PERSONAL DOCENTE</v>
          </cell>
        </row>
        <row r="7">
          <cell r="M7" t="str">
            <v>A.1.1.1.2   PERSONAL DIRECTIVO - DOCENTE</v>
          </cell>
        </row>
        <row r="8">
          <cell r="M8" t="str">
            <v>A.1.1.1.3   PERSONAL ADMINISTRATIVO DE INSTITUCIONES EDUCATIVAS</v>
          </cell>
        </row>
        <row r="9">
          <cell r="M9" t="str">
            <v>A.1.1.1.4   ASCENSOS EN ESCALAFÓN</v>
          </cell>
        </row>
        <row r="10">
          <cell r="M10" t="str">
            <v>A.1.1.2   APORTES PATRONALES            **** NO **** </v>
          </cell>
        </row>
        <row r="11">
          <cell r="M11" t="str">
            <v>A.1.1.2.1   PERSONAL DOCENTE (sin situación de fondos)           **** NO **** </v>
          </cell>
        </row>
        <row r="12">
          <cell r="M12" t="str">
            <v>A.1.1.2.1.1   APORTES DE PREVISIÓN SOCIAL            **** NO **** </v>
          </cell>
        </row>
        <row r="13">
          <cell r="M13" t="str">
            <v>A.1.1.2.1.1.1   APORTES PARA SALUD</v>
          </cell>
        </row>
        <row r="14">
          <cell r="M14" t="str">
            <v>A.1.1.2.1.1.2   APORTES PARA PENSIÓN</v>
          </cell>
        </row>
        <row r="15">
          <cell r="M15" t="str">
            <v>A.1.1.2.1.1.3   APORTES ARP</v>
          </cell>
        </row>
        <row r="16">
          <cell r="M16" t="str">
            <v>A.1.1.2.1.1.4   APORTES PARA CESANTÍAS</v>
          </cell>
        </row>
        <row r="17">
          <cell r="M17" t="str">
            <v>A.1.1.2.2   PERSONAL DOCENTE (con situación de fondos)           **** NO **** </v>
          </cell>
        </row>
        <row r="18">
          <cell r="M18" t="str">
            <v>A.1.1.2.2.1   APORTES DE PREVISIÓN SOCIAL            **** NO **** </v>
          </cell>
        </row>
        <row r="19">
          <cell r="M19" t="str">
            <v>A.1.1.2.2.1.1   APORTES PARA SALUD</v>
          </cell>
        </row>
        <row r="20">
          <cell r="M20" t="str">
            <v>A.1.1.2.2.1.2   APORTES PARA PENSIÓN</v>
          </cell>
        </row>
        <row r="21">
          <cell r="M21" t="str">
            <v>A.1.1.2.2.1.3   APORTES ARP</v>
          </cell>
        </row>
        <row r="22">
          <cell r="M22" t="str">
            <v>A.1.1.2.2.1.4   APORTES PARA CESANTÍAS</v>
          </cell>
        </row>
        <row r="23">
          <cell r="M23" t="str">
            <v>A.1.1.2.2.2   APORTES PARAFISCALES            **** NO **** </v>
          </cell>
        </row>
        <row r="24">
          <cell r="M24" t="str">
            <v>A.1.1.2.2.2.1   SENA</v>
          </cell>
        </row>
        <row r="25">
          <cell r="M25" t="str">
            <v>A.1.1.2.2.2.2   ICBF</v>
          </cell>
        </row>
        <row r="26">
          <cell r="M26" t="str">
            <v>A.1.1.2.2.2.3   ESAP</v>
          </cell>
        </row>
        <row r="27">
          <cell r="M27" t="str">
            <v>A.1.1.2.2.2.4   CAJAS DE COMPENSACIÓN FAMILIAR</v>
          </cell>
        </row>
        <row r="28">
          <cell r="M28" t="str">
            <v>A.1.1.2.2.2.5   INSTITUTOS TÉCNICOS</v>
          </cell>
        </row>
        <row r="29">
          <cell r="M29" t="str">
            <v>A.1.1.2.3   PERSONAL DIRECTIVO - DOCENTE (sin situación de fondos)           **** NO **** </v>
          </cell>
        </row>
        <row r="30">
          <cell r="M30" t="str">
            <v>A.1.1.2.3.1   APORTES DE PREVISIÓN SOCIAL            **** NO **** </v>
          </cell>
        </row>
        <row r="31">
          <cell r="M31" t="str">
            <v>A.1.1.2.3.1.1   APORTES PARA SALUD</v>
          </cell>
        </row>
        <row r="32">
          <cell r="M32" t="str">
            <v>A.1.1.2.3.1.2   APORTES PARA PENSIÓN</v>
          </cell>
        </row>
        <row r="33">
          <cell r="M33" t="str">
            <v>A.1.1.2.3.1.3   APORTES ARP</v>
          </cell>
        </row>
        <row r="34">
          <cell r="M34" t="str">
            <v>A.1.1.2.3.1.4   APORTES PARA CESANTÍAS</v>
          </cell>
        </row>
        <row r="35">
          <cell r="M35" t="str">
            <v>A.1.1.2.4   PERSONAL DIRECTIVO - DOCENTE (con situación de fondos)           **** NO **** </v>
          </cell>
        </row>
        <row r="36">
          <cell r="M36" t="str">
            <v>A.1.1.2.4.1   APORTES DE PREVISIÓN SOCIAL            **** NO **** </v>
          </cell>
        </row>
        <row r="37">
          <cell r="M37" t="str">
            <v>A.1.1.2.4.1.1   APORTES PARA SALUD</v>
          </cell>
        </row>
        <row r="38">
          <cell r="M38" t="str">
            <v>A.1.1.2.4.1.2   APORTES PARA PENSIÓN</v>
          </cell>
        </row>
        <row r="39">
          <cell r="M39" t="str">
            <v>A.1.1.2.4.1.3   APORTES ARP</v>
          </cell>
        </row>
        <row r="40">
          <cell r="M40" t="str">
            <v>A.1.1.2.4.1.4   APORTES PARA CESANTÍAS</v>
          </cell>
        </row>
        <row r="41">
          <cell r="M41" t="str">
            <v>A.1.1.2.4.2   APORTES PARAFISCALES            **** NO **** </v>
          </cell>
        </row>
        <row r="42">
          <cell r="M42" t="str">
            <v>A.1.1.2.4.2.1   SENA</v>
          </cell>
        </row>
        <row r="43">
          <cell r="M43" t="str">
            <v>A.1.1.2.4.2.2   ICBF</v>
          </cell>
        </row>
        <row r="44">
          <cell r="M44" t="str">
            <v>A.1.1.2.4.2.3   ESAP</v>
          </cell>
        </row>
        <row r="45">
          <cell r="M45" t="str">
            <v>A.1.1.2.4.2.4   CAJAS DE COMPENSACIÓN FAMILIAR</v>
          </cell>
        </row>
        <row r="46">
          <cell r="M46" t="str">
            <v>A.1.1.2.4.2.5   INSTITUTOS TÉCNICOS</v>
          </cell>
        </row>
        <row r="47">
          <cell r="M47" t="str">
            <v>A.1.1.2.5   PERSONAL ADMINISTRATIVO DE INSTITUCIONES EDUCATIVAS           **** NO **** </v>
          </cell>
        </row>
        <row r="48">
          <cell r="M48" t="str">
            <v>A.1.1.2.5.1   APORTES DE PREVISIÓN SOCIAL            **** NO **** </v>
          </cell>
        </row>
        <row r="49">
          <cell r="M49" t="str">
            <v>A.1.1.2.5.1.1   APORTES PARA SALUD</v>
          </cell>
        </row>
        <row r="50">
          <cell r="M50" t="str">
            <v>A.1.1.2.5.1.2   APORTES PARA PENSIÓN</v>
          </cell>
        </row>
        <row r="51">
          <cell r="M51" t="str">
            <v>A.1.1.2.5.1.3   APORTES ARP</v>
          </cell>
        </row>
        <row r="52">
          <cell r="M52" t="str">
            <v>A.1.1.2.5.1.4   APORTES PARA CESANTÍAS</v>
          </cell>
        </row>
        <row r="53">
          <cell r="M53" t="str">
            <v>A.1.1.2.5.2   APORTES PARAFISCALES            **** NO **** </v>
          </cell>
        </row>
        <row r="54">
          <cell r="M54" t="str">
            <v>A.1.1.2.5.2.1   SENA</v>
          </cell>
        </row>
        <row r="55">
          <cell r="M55" t="str">
            <v>A.1.1.2.5.2.2   ICBF</v>
          </cell>
        </row>
        <row r="56">
          <cell r="M56" t="str">
            <v>A.1.1.2.5.2.3   ESAP</v>
          </cell>
        </row>
        <row r="57">
          <cell r="M57" t="str">
            <v>A.1.1.2.5.2.4   CAJAS DE COMPENSACIÓN FAMILIAR</v>
          </cell>
        </row>
        <row r="58">
          <cell r="M58" t="str">
            <v>A.1.1.2.5.2.5   INSTITUTOS TÉCNICOS</v>
          </cell>
        </row>
        <row r="59">
          <cell r="M59" t="str">
            <v>A.1.1.3   CONTRATOS PARA LA PRESTACIÓN DEL SERVICIO EDUCATIVO </v>
          </cell>
        </row>
        <row r="60">
          <cell r="M60" t="str">
            <v>A.1.1.4   CONTRATOS PARA LA ADMINISTRACIÓN DE LA PRESTACIÓN DEL SERVICIO EDUCATIVO</v>
          </cell>
        </row>
        <row r="61">
          <cell r="M61" t="str">
            <v>A.1.1.5   CONTRATACIÓN PARA EDUCACIÓN PARA JÓVENES Y ADULTOS</v>
          </cell>
        </row>
        <row r="62">
          <cell r="M62" t="str">
            <v>A.1.1.6   CONTRATACIÓN DE ASEO A LOS ESTABLECIMIENTOS EDUCATIVOS ESTATALES</v>
          </cell>
        </row>
        <row r="63">
          <cell r="M63" t="str">
            <v>A.1.1.7   CONTRATACIÓN DE VIGILANCIA A LOS ESTABLECIMIENTOS EDUCATIVOS ESTATALES</v>
          </cell>
        </row>
        <row r="64">
          <cell r="M64" t="str">
            <v>A.1.2   CALIDAD - MATRÍCULA           **** NO **** </v>
          </cell>
        </row>
        <row r="65">
          <cell r="M65" t="str">
            <v>A.1.2.1   PREINVERSIÓN: ESTUDIOS, DISEÑOS, CONSULTORIAS, ASESORIAS E INTERVENTORIAS</v>
          </cell>
        </row>
        <row r="66">
          <cell r="M66" t="str">
            <v>A.1.2.2   CONSTRUCCIÓN AMPLIACIÓN Y ADECUACIÓN DE INFRAESTRUCTURA EDUCATIVA</v>
          </cell>
        </row>
        <row r="67">
          <cell r="M67" t="str">
            <v>A.1.2.3   MANTENIMIENTO DE INFRAESTRUCTURA EDUCATIVA</v>
          </cell>
        </row>
        <row r="68">
          <cell r="M68" t="str">
            <v>A.1.2.4   DOTACIÓN INSTITUCIONAL DE INFRAESTRUCTURA EDUCATIVA</v>
          </cell>
        </row>
        <row r="69">
          <cell r="M69" t="str">
            <v>A.1.2.5   DOTACIÓN INSTITUCIONAL DE MATERIAL Y MEDIOS PEDAGÓGICOS PARA EL APRENDIZAJE</v>
          </cell>
        </row>
        <row r="70">
          <cell r="M70" t="str">
            <v>A.1.2.6   PAGO DE SERVICIOS PÚBLICOS DE LAS INSTITUCIONES EDUCATIVAS           **** NO **** </v>
          </cell>
        </row>
        <row r="71">
          <cell r="M71" t="str">
            <v>A.1.2.6.1   ACUEDUCTO, ALCANTARILLADO Y ASEO</v>
          </cell>
        </row>
        <row r="72">
          <cell r="M72" t="str">
            <v>A.1.2.6.2   ENERGÍA</v>
          </cell>
        </row>
        <row r="73">
          <cell r="M73" t="str">
            <v>A.1.2.6.3   TELÉFONO</v>
          </cell>
        </row>
        <row r="74">
          <cell r="M74" t="str">
            <v>A.1.2.6.4   INTERNET</v>
          </cell>
        </row>
        <row r="75">
          <cell r="M75" t="str">
            <v>A.1.2.6.5   OTROS</v>
          </cell>
        </row>
        <row r="76">
          <cell r="M76" t="str">
            <v>A.1.2.7   TRANSPORTE ESCOLAR</v>
          </cell>
        </row>
        <row r="77">
          <cell r="M77" t="str">
            <v>A.1.2.8   CAPACITACIÓN A DOCENTES Y DIRECTIVOS DOCENTES</v>
          </cell>
        </row>
        <row r="78">
          <cell r="M78" t="str">
            <v>A.1.2.9   FUNCIONAMIENTO BÁSICO DE LOS ESTABLECIMIENTOS EDUCATIVOS ESTATALES</v>
          </cell>
        </row>
        <row r="79">
          <cell r="M79" t="str">
            <v>A.1.2.10   ALIMENTACIÓN ESCOLAR           **** NO **** </v>
          </cell>
        </row>
        <row r="80">
          <cell r="M80" t="str">
            <v>A.1.2.10.1   PRESTACIÓN DIRECTA DEL SERVICIO</v>
          </cell>
        </row>
        <row r="81">
          <cell r="M81" t="str">
            <v>A.1.2.10.1.1   COMPRA DE ALIMENTOS</v>
          </cell>
        </row>
        <row r="82">
          <cell r="M82" t="str">
            <v>A.1.2.10.1.2   MENAJE, DOTACIÓN Y SU REPOSICIÓN PARA LA PRESTACIÓN DEL SERVICIO DE ALIMENTACIÓN ESCOLAR </v>
          </cell>
        </row>
        <row r="83">
          <cell r="M83" t="str">
            <v>A.1.2.10.1.3   CONTRATACIÓN DE PERSONAL PARA LA PREPARACIÓN DE ALIMENTOS </v>
          </cell>
        </row>
        <row r="84">
          <cell r="M84" t="str">
            <v>A.1.2.10.1.4   TRANSPORTE DE ALIMENTOS </v>
          </cell>
        </row>
        <row r="85">
          <cell r="M85" t="str">
            <v>A.1.2.10.1.5   ASEO Y COMBUSTIBLE PARA LA PREPARACIÓN DE LOS ALIMENTOS</v>
          </cell>
        </row>
        <row r="86">
          <cell r="M86" t="str">
            <v>A.1.2.10.2   CONTRATACIÓN CON TERCEROS PARA LA PROVISIÓN INTEGRAL DEL SERVICIO DE ALIMENTACIÓN ESCOLAR</v>
          </cell>
        </row>
        <row r="87">
          <cell r="M87" t="str">
            <v>A.1.2.11   DISEÑO E IMPLEMENTACIÓN DE PLANES DE MEJORAMIENTO</v>
          </cell>
        </row>
        <row r="88">
          <cell r="M88" t="str">
            <v>A.1.3   CALIDAD - GRATUIDAD           **** NO **** </v>
          </cell>
        </row>
        <row r="89">
          <cell r="M89" t="str">
            <v>A.1.3.1   PREINVERSIÓN: ESTUDIOS, DISEÑOS, CONSULTORIAS, ASESORIAS E INTERVENTORIAS</v>
          </cell>
        </row>
        <row r="90">
          <cell r="M90" t="str">
            <v>A.1.3.2   CONSTRUCCIÓN AMPLIACIÓN Y ADECUACIÓN DE INFRAESTRUCTURA EDUCATIVA</v>
          </cell>
        </row>
        <row r="91">
          <cell r="M91" t="str">
            <v>A.1.3.3   MANTENIMIENTO DE INFRAESTRUCTURA EDUCATIVA</v>
          </cell>
        </row>
        <row r="92">
          <cell r="M92" t="str">
            <v>A.1.3.4   DOTACIÓN INSTITUCIONAL DE INFRAESTRUCTURA EDUCATIVA</v>
          </cell>
        </row>
        <row r="93">
          <cell r="M93" t="str">
            <v>A.1.3.5   DOTACIÓN INSTITUCIONAL DE MATERIAL Y MEDIOS PEDAGÓGICOS PARA EL APRENDIZAJE</v>
          </cell>
        </row>
        <row r="94">
          <cell r="M94" t="str">
            <v>A.1.3.6   TRANSPORTE ESCOLAR</v>
          </cell>
        </row>
        <row r="95">
          <cell r="M95" t="str">
            <v>A.1.3.7   FUNCIONAMIENTO BÁSICO DE LOS ESTABLECIMIENTOS EDUCATIVOS ESTATALES, EXCEPTO SERVICIOS PÚBLICOS</v>
          </cell>
        </row>
        <row r="96">
          <cell r="M96" t="str">
            <v>A.1.4   EFICIENCIA EN LA ADMINISTRACIÓN DEL SERVICIO EDUCATIVO           **** NO **** </v>
          </cell>
        </row>
        <row r="97">
          <cell r="M97" t="str">
            <v>A.1.4.1   MODERNIZACIÓN DE LA SECRETARIA DE EDUCACIÓN</v>
          </cell>
        </row>
        <row r="98">
          <cell r="M98" t="str">
            <v>A.1.4.2   DISEÑO E IMPLEMENTACIÓN DEL SISTEMA DE INFORMACIÓN</v>
          </cell>
        </row>
        <row r="99">
          <cell r="M99" t="str">
            <v>A.1.4.3   CONECTIVIDAD</v>
          </cell>
        </row>
        <row r="100">
          <cell r="M100" t="str">
            <v>A.1.5   NECESIDADES EDUCATIVAS ESPECIALES           **** NO **** </v>
          </cell>
        </row>
        <row r="101">
          <cell r="M101" t="str">
            <v>A.1.5.1   SERVICIO PERSONAL APOYO</v>
          </cell>
        </row>
        <row r="102">
          <cell r="M102" t="str">
            <v>A.1.5.2   FORMACIÓN DE DOCENTES</v>
          </cell>
        </row>
        <row r="103">
          <cell r="M103" t="str">
            <v>A.1.5.3   DOTACIÓN</v>
          </cell>
        </row>
        <row r="104">
          <cell r="M104" t="str">
            <v>A.1.5.4   MEJORAMIENTO DE CONDICIONES DE ACCECIBILIDAD DE INFRAESTRUCTURA EDUCATIVA  ESTATAL </v>
          </cell>
        </row>
        <row r="105">
          <cell r="M105" t="str">
            <v>A.1.6   INTERNADOS           **** NO **** </v>
          </cell>
        </row>
        <row r="106">
          <cell r="M106" t="str">
            <v>A.1.6.1   ALIMENTACIÓN</v>
          </cell>
        </row>
        <row r="107">
          <cell r="M107" t="str">
            <v>A.1.6.2   DOTACIÓN INSTITUCIONAL</v>
          </cell>
        </row>
        <row r="108">
          <cell r="M108" t="str">
            <v>A.1.6.3   ADECUACIÓN Y MEJORAMIENTO DE INFRAESTRUCTURA</v>
          </cell>
        </row>
        <row r="109">
          <cell r="M109" t="str">
            <v>A.1.7   OTROS GASTOS EN EDUCACIÓN NO INCLUIDOS EN LOS CONCEPTOS ANTERIORES           **** NO **** </v>
          </cell>
        </row>
        <row r="110">
          <cell r="M110" t="str">
            <v>A.1.7.1   COMPETENCIAS LABORALES GENERALES Y FORMACIÓN PARA EL TRABAJO Y EL DESARROLLO HUMANO </v>
          </cell>
        </row>
        <row r="111">
          <cell r="M111" t="str">
            <v>A.1.7.2   APLICACIÓN DE PROYECTOS EDUCATIVOS TRANSVERSALES</v>
          </cell>
        </row>
        <row r="112">
          <cell r="M112" t="str">
            <v>A.1.7.3   RESERVAS DE INVERSIÓN EN EL SECTOR VIGENCIA ANTERIOR (LEY 819 DE 2003)</v>
          </cell>
        </row>
        <row r="113">
          <cell r="M113" t="str">
            <v>A.1.7.4   PAGO DE DÉFICIT DE INVERSIÓN EN EDUCACIÓN - (DE CARÁCTER EXCEPCIONAL)</v>
          </cell>
        </row>
        <row r="114">
          <cell r="M114" t="str">
            <v>A.2   SALUD           **** NO **** </v>
          </cell>
        </row>
        <row r="115">
          <cell r="M115" t="str">
            <v>A.2.1   RÉGIMEN SUBSIDIADO            **** NO **** </v>
          </cell>
        </row>
        <row r="116">
          <cell r="M116" t="str">
            <v>A.2.1.1   AFILIACIÓN AL RÉGIMEN SUBSIDIADO - CONTINUIDAD </v>
          </cell>
        </row>
        <row r="117">
          <cell r="M117" t="str">
            <v>A.2.1.2   AFILIACIÓN AL RÉGIMEN SUBSIDIADO - AMPLIACIÓN </v>
          </cell>
        </row>
        <row r="118">
          <cell r="M118" t="str">
            <v>A.2.1.3   0.4% INTERVENTORIA DEL RÉGIMEN SUBSIDIADO</v>
          </cell>
        </row>
        <row r="119">
          <cell r="M119" t="str">
            <v>A.2.1.4   0.2% SUPERINTENDENCIA DE SALUD</v>
          </cell>
        </row>
        <row r="120">
          <cell r="M120" t="str">
            <v>A.2.1.5   PAGO A LAS IPS CUANDO SEAN OBJETO DE MEDIDA DE GIRO DIRECTO</v>
          </cell>
        </row>
        <row r="121">
          <cell r="M121" t="str">
            <v>A.2.1.7   RESERVAS DE INVERSIÓN EN RÉGIMEN SUBSIDIADO - VIGENCIA ANTERIOR (LEY 819 DE 2003)</v>
          </cell>
        </row>
        <row r="122">
          <cell r="M122" t="str">
            <v>A.2.1.9   PAGO DE DÉFICIT DE INVERSIÓN EN RÉGIMEN SUBSIDIADO (DE CARÁCTER EXCEPCIONAL)</v>
          </cell>
        </row>
        <row r="123">
          <cell r="M123" t="str">
            <v>A.2.2   SALUD PÚBLICA              **** NO **** </v>
          </cell>
        </row>
        <row r="124">
          <cell r="M124" t="str">
            <v>A.2.2.1   SALUD INFANTIL            **** NO **** </v>
          </cell>
        </row>
        <row r="125">
          <cell r="M125" t="str">
            <v>A.2.2.1.1   PROGRAMA AMPLIADO DE INMUNIZACIONES (PAI)</v>
          </cell>
        </row>
        <row r="126">
          <cell r="M126" t="str">
            <v>A.2.2.1.1.1   CONTRATACION, CON LAS EMPRESAS SOCIALES DEL ESTADO.</v>
          </cell>
        </row>
        <row r="127">
          <cell r="M127" t="str">
            <v>A.2.2.1.1.2   ADQUSICION DE INSUMOS Y ELEMENTOS, PUBLICACIONES Y EQUIPOS PARA DESARROLLAR PROGRAMAS DE SALUD PUBLICA, SEGÚN COMPETENCIAS.</v>
          </cell>
        </row>
        <row r="128">
          <cell r="M128" t="str">
            <v>A.2.2.1.1.3   CONTRATACIÓN CON PERSONAS  JURIDICAS QUE NO SEAN ESES.</v>
          </cell>
        </row>
        <row r="129">
          <cell r="M129" t="str">
            <v>A.2.2.1.1.4   CONCURRENCIA A MUNICIPIOS.</v>
          </cell>
        </row>
        <row r="130">
          <cell r="M130" t="str">
            <v>A.2.2.1.2   ATENCIÓN INTEGRAL DE ENFERMEDADES PREVALENTES EN LA INFANCIA (AIEPI)           **** NO **** </v>
          </cell>
        </row>
        <row r="131">
          <cell r="M131" t="str">
            <v>A.2.2.1.2.1   CONTRATACION, CON LAS EMPRESAS SOCIALES DEL ESTADO.</v>
          </cell>
        </row>
        <row r="132">
          <cell r="M132" t="str">
            <v>A.2.2.1.2.2   ADQUSICION DE INSUMOS Y ELEMENTOS, PUBLICACIONES Y EQUIPOS PARA DESARROLLAR PROGRAMAS DE SALUD PUBLICA, SEGÚN COMPETENCIAS.</v>
          </cell>
        </row>
        <row r="133">
          <cell r="M133" t="str">
            <v>A.2.2.1.2.3   CONTRATACIÓN CON PERSONAS  JURIDICAS QUE NO SEAN ESES.</v>
          </cell>
        </row>
        <row r="134">
          <cell r="M134" t="str">
            <v>A.2.2.1.2.4   CONCURRENCIA A MUNICIPIOS.</v>
          </cell>
        </row>
        <row r="135">
          <cell r="M135" t="str">
            <v>A.2.2.1.3   OTROS PROGRAMAS Y ESTRATEGIAS,PARA LA PROMOCIÓN DE LA SALUD INFANTIL.           **** NO **** </v>
          </cell>
        </row>
        <row r="136">
          <cell r="M136" t="str">
            <v>A.2.2.1.3.1   CONTRATACION, CON LAS EMPRESAS SOCIALES DEL ESTADO.</v>
          </cell>
        </row>
        <row r="137">
          <cell r="M137" t="str">
            <v>A.2.2.1.3.2   ADQUSICION DE INSUMOS Y ELEMENTOS, PUBLICACIONES Y EQUIPOS PARA DESARROLLAR PROGRAMAS DE SALUD PUBLICA, SEGÚN COMPETENCIAS</v>
          </cell>
        </row>
        <row r="138">
          <cell r="M138" t="str">
            <v>A.2.2.1.3.3   CONTRATACIÓN CON PERSONAS  JURIDICAS QUE NO SEAN ESES.</v>
          </cell>
        </row>
        <row r="139">
          <cell r="M139" t="str">
            <v>A.2.2.1.3.4   CONCURRENCIA A MUNICIPIOS.</v>
          </cell>
        </row>
        <row r="140">
          <cell r="M140" t="str">
            <v>A.2.2.2   SALUD SEXUAL Y REPRODUCTIVA           **** NO **** </v>
          </cell>
        </row>
        <row r="141">
          <cell r="M141" t="str">
            <v>A.2.2.2.1   SALUD MATERNA           **** NO **** </v>
          </cell>
        </row>
        <row r="142">
          <cell r="M142" t="str">
            <v>A.2.2.2.1.1   CONTRATACION, CON LAS EMPRESAS SOCIALES DEL ESTADO.</v>
          </cell>
        </row>
        <row r="143">
          <cell r="M143" t="str">
            <v>A.2.2.2.1.2   ADQUSICION DE INSUMOS Y ELEMENTOS, PUBLICACIONES Y EQUIPOS PARA DESARROLLAR PROGRAMAS DE SALUD PUBLICA, SEGÚN COMPETENCIAS.</v>
          </cell>
        </row>
        <row r="144">
          <cell r="M144" t="str">
            <v>A.2.2.2.1.3   CONTRATACIÓN CON PERSONAS  JURIDICAS QUE NO SEAN ESES.</v>
          </cell>
        </row>
        <row r="145">
          <cell r="M145" t="str">
            <v>A.2.2.2.1.4   CONCURRENCIA A MUNICIPIOS.</v>
          </cell>
        </row>
        <row r="146">
          <cell r="M146" t="str">
            <v>A.2.2.2.2   VIH SIDA, E INFECCIONES DE TRANSMISION SEXUAL           **** NO **** </v>
          </cell>
        </row>
        <row r="147">
          <cell r="M147" t="str">
            <v>A.2.2.2.2.1   CONTRATACION, CON LAS EMPRESAS SOCIALES DEL ESTADO.</v>
          </cell>
        </row>
        <row r="148">
          <cell r="M148" t="str">
            <v>A.2.2.2.2.2   ADQUSICION DE INSUMOS Y ELEMENTOS, PUBLICACIONES Y EQUIPOS PARA DESARROLLAR PROGRAMAS DE SALUD PUBLICA, SEGÚN COMPETENCIAS.</v>
          </cell>
        </row>
        <row r="149">
          <cell r="M149" t="str">
            <v>A.2.2.2.2.3   CONTRATACIÓN CON PERSONAS  JURIDICAS QUE NO SEAN ESES.</v>
          </cell>
        </row>
        <row r="150">
          <cell r="M150" t="str">
            <v>A.2.2.2.2.4   CONCURRENCIA A MUNICIPIOS.</v>
          </cell>
        </row>
        <row r="151">
          <cell r="M151" t="str">
            <v>A.2.2.2.3   SALUD SEXUAL Y REPRODUCTIVA EN ADOLECENTES           **** NO **** </v>
          </cell>
        </row>
        <row r="152">
          <cell r="M152" t="str">
            <v>A.2.2.2.3.1   CONTRATACION, CON LAS EMPRESAS SOCIALES DEL ESTADO.</v>
          </cell>
        </row>
        <row r="153">
          <cell r="M153" t="str">
            <v>A.2.2.2.3.2   ADQUSICION DE INSUMOS Y ELEMENTOS, PUBLICACIONES Y EQUIPOS PARA DESARROLLAR PROGRAMAS DE SALUD PUBLICA, SEGÚN COMPETENCIAS.</v>
          </cell>
        </row>
        <row r="154">
          <cell r="M154" t="str">
            <v>A.2.2.2.3.3   CONTRATACIÓN CON PERSONAS  JURIDICAS QUE NO SEAN ESES.</v>
          </cell>
        </row>
        <row r="155">
          <cell r="M155" t="str">
            <v>A.2.2.2.3.4   CONCURRENCIA A MUNICIPIOS.</v>
          </cell>
        </row>
        <row r="156">
          <cell r="M156" t="str">
            <v>A.2.2.2.4   OTROS PROGRAMAS Y ESTRATEGIAS,PARA SALUD SEXUAL Y REPRODUCTIVA.           **** NO **** </v>
          </cell>
        </row>
        <row r="157">
          <cell r="M157" t="str">
            <v>A.2.2.2.4.1   CONTRATACION, CON LAS EMPRESAS SOCIALES DEL ESTADO.</v>
          </cell>
        </row>
        <row r="158">
          <cell r="M158" t="str">
            <v>A.2.2.2.4.2   ADQUSICION DE INSUMOS Y ELEMENTOS, PUBLICACIONES Y EQUIPOS PARA DESARROLLAR PROGRAMAS DE SALUD PUBLICA, SEGÚN COMPETENCIAS</v>
          </cell>
        </row>
        <row r="159">
          <cell r="M159" t="str">
            <v>A.2.2.2.4.3   CONTRATACIÓN CON PERSONAS  JURIDICAS QUE NO SEAN ESES.</v>
          </cell>
        </row>
        <row r="160">
          <cell r="M160" t="str">
            <v>A.2.2.2.4.4   CONCURRENCIA A MUNICIPIOS.</v>
          </cell>
        </row>
        <row r="161">
          <cell r="M161" t="str">
            <v>A.2.2.3   SALUD ORAL           **** NO **** </v>
          </cell>
        </row>
        <row r="162">
          <cell r="M162" t="str">
            <v>A.2.2.3.1   CONTRATACION, CON LAS EMPRESAS SOCIALES DEL ESTADO.</v>
          </cell>
        </row>
        <row r="163">
          <cell r="M163" t="str">
            <v>A.2.2.3.2   ADQUSICION DE INSUMOS Y ELEMENTOS, PUBLICACIONES Y EQUIPOS PARA DESARROLLAR PROGRAMAS DE SALUD PUBLICA, SEGÚN COMPETENCIAS</v>
          </cell>
        </row>
        <row r="164">
          <cell r="M164" t="str">
            <v>A.2.2.3.3   CONTRATACIÓN CON PERSONAS  JURIDICAS QUE NO SEAN ESES.</v>
          </cell>
        </row>
        <row r="165">
          <cell r="M165" t="str">
            <v>A.2.2.3.4   CONCURRENCIA A MUNICIPIOS.</v>
          </cell>
        </row>
        <row r="166">
          <cell r="M166" t="str">
            <v>A.2.2.4   SALUD MENTAL Y LESIONES VIOLENTAS EVITABLES           **** NO **** </v>
          </cell>
        </row>
        <row r="167">
          <cell r="M167" t="str">
            <v>A.2.2.4.1   SUSTANCIAS PSICOACTIVAS           **** NO **** </v>
          </cell>
        </row>
        <row r="168">
          <cell r="M168" t="str">
            <v>A.2.2.4.1.1   CONTRATACION, CON LAS EMPRESAS SOCIALES DEL ESTADO.</v>
          </cell>
        </row>
        <row r="169">
          <cell r="M169" t="str">
            <v>A.2.2.4.1.2   ADQUSICION DE INSUMOS Y ELEMENTOS, PUBLICACIONES Y EQUIPOS PARA DESARROLLAR PROGRAMAS DE SALUD PUBLICA, SEGÚN COMPETENCIAS</v>
          </cell>
        </row>
        <row r="170">
          <cell r="M170" t="str">
            <v>A.2.2.4.1.3   CONTRATACIÓN CON PERSONAS  JURIDICAS QUE NO SEAN ESES.</v>
          </cell>
        </row>
        <row r="171">
          <cell r="M171" t="str">
            <v>A.2.2.4.1.4   CONCURRENCIA A MUNICIPIOS.</v>
          </cell>
        </row>
        <row r="172">
          <cell r="M172" t="str">
            <v>A.2.2.4.2   OTROS PROGRAMAS Y ESTRATÈGIAS PARA LA PROMOCIÒN DE LA SALUD MENTAL Y LESIONES VIOLENTAS EVITABLES.           **** NO **** </v>
          </cell>
        </row>
        <row r="173">
          <cell r="M173" t="str">
            <v>A.2.2.4.2.1   CONTRATACION, CON LAS EMPRESAS SOCIALES DEL ESTADO.</v>
          </cell>
        </row>
        <row r="174">
          <cell r="M174" t="str">
            <v>A.2.2.4.2.2   ADQUSICION DE INSUMOS Y ELEMENTOS, PUBLICACIONES Y EQUIPOS PARA DESARROLLAR PROGRAMAS DE SALUD PUBLICA, SEGÚN COMPETENCIAS</v>
          </cell>
        </row>
        <row r="175">
          <cell r="M175" t="str">
            <v>A.2.2.4.2.3   CONTRATACIÓN CON PERSONAS  JURIDICAS QUE NO SEAN ESES.</v>
          </cell>
        </row>
        <row r="176">
          <cell r="M176" t="str">
            <v>A.2.2.4.2.4   CONCURRENCIA A MUNICIPIOS.</v>
          </cell>
        </row>
        <row r="177">
          <cell r="M177" t="str">
            <v>A.2.2.5   LAS ENFERMEDADES TRANSMISIBLES Y LAS ZOONOSIS           **** NO **** </v>
          </cell>
        </row>
        <row r="178">
          <cell r="M178" t="str">
            <v>A.2.2.5.1   TUBERCULOSIS           **** NO **** </v>
          </cell>
        </row>
        <row r="179">
          <cell r="M179" t="str">
            <v>A.2.2.5.1.1   CONTRATACION, CON LAS EMPRESAS SOCIALES DEL ESTADO.</v>
          </cell>
        </row>
        <row r="180">
          <cell r="M180" t="str">
            <v>A.2.2.5.1.2   ADQUSICION DE INSUMOS Y ELEMENTOS, PUBLICACIONES Y EQUIPOS PARA DESARROLLAR PROGRAMAS DE SALUD PUBLICA, SEGÚN COMPETENCIAS</v>
          </cell>
        </row>
        <row r="181">
          <cell r="M181" t="str">
            <v>A.2.2.5.1.3   CONTRATACIÓN CON PERSONAS  JURIDICAS QUE NO SEAN ESES.</v>
          </cell>
        </row>
        <row r="182">
          <cell r="M182" t="str">
            <v>A.2.2.5.1.4   CONCURRENCIA A MUNICIPIOS.</v>
          </cell>
        </row>
        <row r="183">
          <cell r="M183" t="str">
            <v>A.2.2.5.2   LEPRA           **** NO **** </v>
          </cell>
        </row>
        <row r="184">
          <cell r="M184" t="str">
            <v>A.2.2.5.2.1   CONTRATACION, CON LAS EMPRESAS SOCIALES DEL ESTADO.</v>
          </cell>
        </row>
        <row r="185">
          <cell r="M185" t="str">
            <v>A.2.2.5.2.2   ADQUSICION DE INSUMOS Y ELEMENTOS, PUBLICACIONES Y EQUIPOS PARA DESARROLLAR PROGRAMAS DE SALUD PUBLICA, SEGÚN COMPETENCIAS</v>
          </cell>
        </row>
        <row r="186">
          <cell r="M186" t="str">
            <v>A.2.2.5.2.3   CONTRATACIÓN CON PERSONAS  JURIDICAS QUE NO SEAN ESES.</v>
          </cell>
        </row>
        <row r="187">
          <cell r="M187" t="str">
            <v>A.2.2.5.2.4   CONCURRENCIA A MUNICIPIOS.</v>
          </cell>
        </row>
        <row r="188">
          <cell r="M188" t="str">
            <v>A.2.2.5.3   ENFERMEDADES TRANSMISIBLES POR VECTORES (ETV)           **** NO **** </v>
          </cell>
        </row>
        <row r="189">
          <cell r="M189" t="str">
            <v>A.2.2.5.3.1   CONTRATACION, CON LAS EMPRESAS SOCIALES DEL ESTADO.</v>
          </cell>
        </row>
        <row r="190">
          <cell r="M190" t="str">
            <v>A.2.2.5.3.2   ADQUSICION DE INSUMOS Y ELEMENTOS, PUBLICACIONES Y EQUIPOS PARA DESARROLLAR PROGRAMAS DE SALUD PUBLICA, SEGÚN COMPETENCIAS</v>
          </cell>
        </row>
        <row r="191">
          <cell r="M191" t="str">
            <v>A.2.2.5.3.3   CONTRATACIÓN CON PERSONAS  JURIDICAS QUE NO SEAN ESES.</v>
          </cell>
        </row>
        <row r="192">
          <cell r="M192" t="str">
            <v>A.2.2.5.3.4   CONCURRENCIA A MUNICIPIOS.</v>
          </cell>
        </row>
        <row r="193">
          <cell r="M193" t="str">
            <v>A.2.2.5.4   ZOONOSIS           **** NO **** </v>
          </cell>
        </row>
        <row r="194">
          <cell r="M194" t="str">
            <v>A.2.2.5.4.1   CONTRATACION, CON LAS EMPRESAS SOCIALES DEL ESTADO.</v>
          </cell>
        </row>
        <row r="195">
          <cell r="M195" t="str">
            <v>A.2.2.5.4.2   ADQUSICION DE INSUMOS Y ELEMENTOS, PUBLICACIONES Y EQUIPOS PARA DESARROLLAR PROGRAMAS DE SALUD PUBLICA, SEGÚN COMPETENCIAS</v>
          </cell>
        </row>
        <row r="196">
          <cell r="M196" t="str">
            <v>A.2.2.5.4.3   CONTRATACIÓN CON PERSONAS  JURIDICAS QUE NO SEAN ESES.</v>
          </cell>
        </row>
        <row r="197">
          <cell r="M197" t="str">
            <v>A.2.2.5.4.4   CONCURRENCIA A MUNICIPIOS.</v>
          </cell>
        </row>
        <row r="198">
          <cell r="M198" t="str">
            <v>A.2.2.5.5   OTROS PROGRAMAS Y ESTRATEGIAS,DE LAS ENFERMEDADES TRANSMISIBLES Y LA ZONNOSIS.           **** NO **** </v>
          </cell>
        </row>
        <row r="199">
          <cell r="M199" t="str">
            <v>A.2.2.5.5.1   CONTRATACION, CON LAS EMPRESAS SOCIALES DEL ESTADO.</v>
          </cell>
        </row>
        <row r="200">
          <cell r="M200" t="str">
            <v>A.2.2.5.5.2   ADQUSICION DE INSUMOS Y ELEMENTOS, PUBLICACIONES Y EQUIPOS PARA DESARROLLAR PROGRAMAS DE SALUD PUBLICA, SEGÚN COMPETENCIAS</v>
          </cell>
        </row>
        <row r="201">
          <cell r="M201" t="str">
            <v>A.2.2.5.5.3   CONTRATACIÓN CON PERSONAS  JURIDICAS QUE NO SEAN ESES.</v>
          </cell>
        </row>
        <row r="202">
          <cell r="M202" t="str">
            <v>A.2.2.5.5.4   CONCURRENCIA A MUNICIPIOS.</v>
          </cell>
        </row>
        <row r="203">
          <cell r="M203" t="str">
            <v>A.2.2.6   ENFERMEDADES CRÓNICAS NO TRANSMISIBLES           **** NO **** </v>
          </cell>
        </row>
        <row r="204">
          <cell r="M204" t="str">
            <v>A.2.2.6.1   CONTRATACION, CON LAS EMPRESAS SOCIALES DEL ESTADO.</v>
          </cell>
        </row>
        <row r="205">
          <cell r="M205" t="str">
            <v>A.2.2.6.2   ADQUSICION DE INSUMOS Y ELEMENTOS, PUBLICACIONES Y EQUIPOS PARA DESARROLLAR PROGRAMAS DE SALUD PUBLICA, SEGÚN COMPETENCIAS</v>
          </cell>
        </row>
        <row r="206">
          <cell r="M206" t="str">
            <v>A.2.2.6.3   CONTRATACIÓN CON PERSONAS  JURIDICAS QUE NO SEAN ESES.</v>
          </cell>
        </row>
        <row r="207">
          <cell r="M207" t="str">
            <v>A.2.2.6.4   CONCURRENCIA A MUNICIPIOS.</v>
          </cell>
        </row>
        <row r="208">
          <cell r="M208" t="str">
            <v>A.2.2.7   NUTRICIÓN           **** NO **** </v>
          </cell>
        </row>
        <row r="209">
          <cell r="M209" t="str">
            <v>A.2.2.7.1   CONTRATACION, CON LAS EMPRESAS SOCIALES DEL ESTADO.</v>
          </cell>
        </row>
        <row r="210">
          <cell r="M210" t="str">
            <v>A.2.2.7.2   ADQUSICION DE INSUMOS Y ELEMENTOS, PUBLICACIONES Y EQUIPOS PARA DESARROLLAR PROGRAMAS DE SALUD PUBLICA, SEGÚN COMPETENCIAS</v>
          </cell>
        </row>
        <row r="211">
          <cell r="M211" t="str">
            <v>A.2.2.7.3   CONTRATACIÓN CON PERSONAS  JURIDICAS QUE NO SEAN ESES.</v>
          </cell>
        </row>
        <row r="212">
          <cell r="M212" t="str">
            <v>A.2.2.7.4   CONCURRENCIA A MUNICIPIOS.</v>
          </cell>
        </row>
        <row r="213">
          <cell r="M213" t="str">
            <v>A.2.2.8   SEGURIDAD SANITARIA Y DEL AMBIENTE           **** NO **** </v>
          </cell>
        </row>
        <row r="214">
          <cell r="M214" t="str">
            <v>A.2.2.8.1   CONTRATACION, CON LAS EMPRESAS SOCIALES DEL ESTADO.</v>
          </cell>
        </row>
        <row r="215">
          <cell r="M215" t="str">
            <v>A.2.2.8.2   ADQUSICION DE INSUMOS Y ELEMENTOS, PUBLICACIONES Y EQUIPOS PARA DESARROLLAR PROGRAMAS DE SALUD PUBLICA, SEGÚN COMPETENCIAS</v>
          </cell>
        </row>
        <row r="216">
          <cell r="M216" t="str">
            <v>A.2.2.8.3   CONTRATACIÓN CON PERSONAS  JURIDICAS QUE NO SEAN ESES.</v>
          </cell>
        </row>
        <row r="217">
          <cell r="M217" t="str">
            <v>A.2.2.8.4   CONCURRENCIA A MUNICIPIOS.</v>
          </cell>
        </row>
        <row r="218">
          <cell r="M218" t="str">
            <v>A.2.2.9   LA GESTION PARA EL DESARROLLO OPERATIVO Y FUNCIONAL DEL PNSP           **** NO **** </v>
          </cell>
        </row>
        <row r="219">
          <cell r="M219" t="str">
            <v>A.2.2.9.1    ACCIONES DE PLANEACIÓN, PRIORIZACIÓN Y GESTIÓN INTERSECTORIAL.            **** NO **** </v>
          </cell>
        </row>
        <row r="220">
          <cell r="M220" t="str">
            <v>A.2.2.9.1.1   CONTRATACION, CON LAS EMPRESAS SOCIALES DEL ESTADO.</v>
          </cell>
        </row>
        <row r="221">
          <cell r="M221" t="str">
            <v>A.2.2.9.1.2   ADQUSICION DE INSUMOS Y ELEMENTOS, PUBLICACIONES Y EQUIPOS PARA DESARROLLAR PROGRAMAS DE SALUD PUBLICA, SEGÚN COMPETENCIAS</v>
          </cell>
        </row>
        <row r="222">
          <cell r="M222" t="str">
            <v>A.2.2.9.1.3   CONTRATACIÓN CON PERSONAS  JURIDICAS QUE NO SEAN ESES.</v>
          </cell>
        </row>
        <row r="223">
          <cell r="M223" t="str">
            <v>A.2.2.9.1.4   CONCURRENCIA A MUNICIPIOS.</v>
          </cell>
        </row>
        <row r="224">
          <cell r="M224" t="str">
            <v>A.2.2.9.2   MONITOREO Y EVALUACIÓN.            **** NO **** </v>
          </cell>
        </row>
        <row r="225">
          <cell r="M225" t="str">
            <v>A.2.2.9.2.1   CONTRATACION, CON LAS EMPRESAS SOCIALES DEL ESTADO.</v>
          </cell>
        </row>
        <row r="226">
          <cell r="M226" t="str">
            <v>A.2.2.9.2.2   ADQUSICION DE INSUMOS Y ELEMENTOS, PUBLICACIONES Y EQUIPOS PARA DESARROLLAR PROGRAMAS DE SALUD PUBLICA, SEGÚN COMPETENCIAS</v>
          </cell>
        </row>
        <row r="227">
          <cell r="M227" t="str">
            <v>A.2.2.9.2.3   CONTRATACIÓN CON PERSONAS  JURIDICAS QUE NO SEAN ESES.</v>
          </cell>
        </row>
        <row r="228">
          <cell r="M228" t="str">
            <v>A.2.2.9.2.4   CONCURRENCIA A MUNICIPIOS.</v>
          </cell>
        </row>
        <row r="229">
          <cell r="M229" t="str">
            <v>A.2.2.9.3   CAPACITACIÓN Y ASISTENCIA TÉCNICA.           **** NO **** </v>
          </cell>
        </row>
        <row r="230">
          <cell r="M230" t="str">
            <v>A.2.2.9.3.1   CONTRATACION, CON LAS EMPRESAS SOCIALES DEL ESTADO.</v>
          </cell>
        </row>
        <row r="231">
          <cell r="M231" t="str">
            <v>A.2.2.9.3.2   ADQUSICION DE INSUMOS Y ELEMENTOS, PUBLICACIONES Y EQUIPOS PARA DESARROLLAR PROGRAMAS DE SALUD PUBLICA, SEGÚN COMPETENCIAS,</v>
          </cell>
        </row>
        <row r="232">
          <cell r="M232" t="str">
            <v>A.2.2.9.3.3   CONTRATACIÓN CON PERSONAS  JURIDICAS QUE NO SEAN ESES.</v>
          </cell>
        </row>
        <row r="233">
          <cell r="M233" t="str">
            <v>A.2.2.9.3.4   CONCURRENCIA A MUNICIPIOS.</v>
          </cell>
        </row>
        <row r="234">
          <cell r="M234" t="str">
            <v>A.2.2.10   VIGILANCIA EN SALUD PUBLICA           **** NO **** </v>
          </cell>
        </row>
        <row r="235">
          <cell r="M235" t="str">
            <v>A.2.2.10.1   TALENTO HUMANO QUE DESARROLLA FUNCIONES DE CARÁCTER OPERATIVO.</v>
          </cell>
        </row>
        <row r="236">
          <cell r="M236" t="str">
            <v>A.2.2.10.2   ANALISIS Y PUBLICACIONES.</v>
          </cell>
        </row>
        <row r="237">
          <cell r="M237" t="str">
            <v>A.2.2.10.3   INFRAESTRUCTURA EQUIPOS  Y DOTACIÓN PARA FORTALECER EL SISTEMA DE INFORMACIÓN.</v>
          </cell>
        </row>
        <row r="238">
          <cell r="M238" t="str">
            <v>A.2.2.11   LABORATORIOS DE SALUD PUBLICA           **** NO **** </v>
          </cell>
        </row>
        <row r="239">
          <cell r="M239" t="str">
            <v>A.2.2.11.1   TALENTO HUMANO QUE DESARROLLA FUNCIONES DE CARÁCTER OPERATIVO.</v>
          </cell>
        </row>
        <row r="240">
          <cell r="M240" t="str">
            <v>A.2.2.11.2   ADQUISICIÓN DE INSUMOS, ELEMENTOS Y REACTIVOS DE LABORATORIO, PARA PROGRAMAS DE SALUD PÚBLICA.</v>
          </cell>
        </row>
        <row r="241">
          <cell r="M241" t="str">
            <v>A.2.2.11.3   ADQUISICIÓN DE EQUIPOS Y MEJORAMIENTO DE LA INFRAESTRUCTURA FÍSICA.</v>
          </cell>
        </row>
        <row r="242">
          <cell r="M242" t="str">
            <v>A.2.2.12   RESERVAS DE INVERSIÓN EN SALUD PUBLICA VIGENCIA ANTERIOR (LEY 819 DE 2003) </v>
          </cell>
        </row>
        <row r="243">
          <cell r="M243" t="str">
            <v>A.2.2.13   PAGO DE DÉFICIT DE INVERSIÓN EN SALUD PUBLICA</v>
          </cell>
        </row>
        <row r="244">
          <cell r="M244" t="str">
            <v>A.2.3   PRESTACION DE SERVICIOS A LA POBLACION POBRE EN LO NO CUBIERTO CON SUBSIDIOS A LA DEMANDA            **** NO **** </v>
          </cell>
        </row>
        <row r="245">
          <cell r="M245" t="str">
            <v>A.2.3.1   PRESTACION DE SERVICIOS DE SALUD PARA LA POBLACIÓN POBRE NO ASEGURADA           **** NO **** </v>
          </cell>
        </row>
        <row r="246">
          <cell r="M246" t="str">
            <v>A.2.3.1.1   SERVICIOS CONTRATADOS CON EMPRESAS SOCIALES DEL ESTADO           **** NO **** </v>
          </cell>
        </row>
        <row r="247">
          <cell r="M247" t="str">
            <v>A.2.3.1.1.1   BAJO NIVEL DE COMPLEJIDAD</v>
          </cell>
        </row>
        <row r="248">
          <cell r="M248" t="str">
            <v>A.2.3.1.1.2   MEDIO Y ALTO NIVEL DE COMPLEJIDAD</v>
          </cell>
        </row>
        <row r="249">
          <cell r="M249" t="str">
            <v>A.2.3.1.2   ATENCIÓN DE URGENCIAS (SIN CONTRATO) EN EMPRESAS SOCIALES DEL ESTADO           **** NO **** </v>
          </cell>
        </row>
        <row r="250">
          <cell r="M250" t="str">
            <v>A.2.3.1.2.1   BAJO NIVEL DE COMPLEJIDAD</v>
          </cell>
        </row>
        <row r="251">
          <cell r="M251" t="str">
            <v>A.2.3.1.2.2   MEDIO Y ALTO NIVEL DE COMPLEJIDAD</v>
          </cell>
        </row>
        <row r="252">
          <cell r="M252" t="str">
            <v>A.2.3.1.3   SERVICIOS CONTRATADOS CON INSTITUCIONES PRESTADORAS DE SERVICIOS DE SALUD  PRIVADAS O MIXTAS           **** NO **** </v>
          </cell>
        </row>
        <row r="253">
          <cell r="M253" t="str">
            <v>A.2.3.1.3.1   BAJO NIVEL DE COMPLEJIDAD</v>
          </cell>
        </row>
        <row r="254">
          <cell r="M254" t="str">
            <v>A.2.3.1.3.2   MEDIO Y ALTO NIVEL DE COMPLEJIDAD</v>
          </cell>
        </row>
        <row r="255">
          <cell r="M255" t="str">
            <v>A.2.3.1.4   ATENCIÓN DE URGENCIAS (SIN CONTRATO)  CON INSTITUCIONES PRESTADORAS DE SERVICIOS DE SALUD PRIVADAS O MIXTAS           **** NO **** </v>
          </cell>
        </row>
        <row r="256">
          <cell r="M256" t="str">
            <v>A.2.3.1.4.1   BAJO NIVEL DE COMPLEJIDAD</v>
          </cell>
        </row>
        <row r="257">
          <cell r="M257" t="str">
            <v>A.2.3.1.4.2   MEDIO Y ALTO NIVEL DE COMPLEJIDAD</v>
          </cell>
        </row>
        <row r="258">
          <cell r="M258" t="str">
            <v>A.2.3.2   PRESTACION DE SERVICIOS DE SALUD A LA POBLACIÓN POBRE AFILIADA AL REGIMEN SUBSIDIADO NO INCLUIDOS EN EL PLAN (NO POS-S)           **** NO **** </v>
          </cell>
        </row>
        <row r="259">
          <cell r="M259" t="str">
            <v>A.2.3.2.1   SERVICIOS CONTRATADOS CON EMPRESAS SOCIALES DEL ESTADO</v>
          </cell>
        </row>
        <row r="260">
          <cell r="M260" t="str">
            <v>A.2.3.2.2   ATENCIÓN DE URGENCIAS (SIN CONTRATO) CON EMPRESAS SOCIALES DEL ESTADO</v>
          </cell>
        </row>
        <row r="261">
          <cell r="M261" t="str">
            <v>A.2.3.2.3   SERVICIOS CONTRATADOS CON INSTITUCIONES PRESTADORAS DE SERVICIOS DE SALUD  PRIVADAS</v>
          </cell>
        </row>
        <row r="262">
          <cell r="M262" t="str">
            <v>A.2.3.2.4   ATENCIÓN DE URGENCIAS (SIN CONTRATO)  CON INSTITUCIONES PRESTADORAS DE SERVICIOS DE SALUD PRIVADAS O MIXTAS</v>
          </cell>
        </row>
        <row r="263">
          <cell r="M263" t="str">
            <v>A.2.3.2.5   RECOBROS POR EVENTOS NO INCLUIDOS EN EL POS SUBSIDIADO</v>
          </cell>
        </row>
        <row r="264">
          <cell r="M264" t="str">
            <v>A.2.3.4   TRANSFERENCIA A LOS MUNICIPIOS PARA INVERSIÓN EN PRESTACIÓN DE SERVICIOS A LA POBLACIÓN POBRE EN LO NO CUBIERTO CON SUBSIDIOS A LA DEMANDA</v>
          </cell>
        </row>
        <row r="265">
          <cell r="M265" t="str">
            <v>A.2.3.5   RESERVAS DE INVERSIÓN EN PRESTACION DE SERVICIOS A LA POBLACION POBRE EN LO NO CUBIERTO CON SUBSIDIOS A LA DEMANDA VIGENCIA ANTERIOR (LEY 819 DE 2003)</v>
          </cell>
        </row>
        <row r="266">
          <cell r="M266" t="str">
            <v>A.2.3.6   PAGO DE DÉFICIT DE INVERSIÓN EN SERVICIOS A LA POBLACION POBRE NO ASEGURADA VIGENCIA ANTERIOR (LEY 819 DE 2003)</v>
          </cell>
        </row>
        <row r="267">
          <cell r="M267" t="str">
            <v>A.2.3.7   TRANSFERENCIA A LOS DEPARTAMENTOS PARA INVERSIÓN EN PRESTACIÓN DE SERVICIOS A LA POBLACIÓN POBRE EN LO NO CUBIERTO CON SUBSIDIOS A LA DEMANDA</v>
          </cell>
        </row>
        <row r="268">
          <cell r="M268" t="str">
            <v>A.2.4   OTROS GASTOS EN SALUD           **** NO **** </v>
          </cell>
        </row>
        <row r="269">
          <cell r="M269" t="str">
            <v>A.2.4.1   INVESTIGACIÓN EN SALUD</v>
          </cell>
        </row>
        <row r="270">
          <cell r="M270" t="str">
            <v>A.2.4.2   PAGO PASIVO PRESTACIONAL</v>
          </cell>
        </row>
        <row r="271">
          <cell r="M271" t="str">
            <v>A.2.4.3   REORGANIZACIÓN DE REDES DE PRESTADORES DE SERVICIOS DE SALUD</v>
          </cell>
        </row>
        <row r="272">
          <cell r="M272" t="str">
            <v>A.2.4.5   PAGO DE CARTERA HOSPITALARIA DE VIGENCIAS ANTERIORES </v>
          </cell>
        </row>
        <row r="273">
          <cell r="M273" t="str">
            <v>A.2.4.6   PAGO DE CARTERA A LAS EMPRESAS PROMOTORAS DE SALUD</v>
          </cell>
        </row>
        <row r="274">
          <cell r="M274" t="str">
            <v>A.2.4.7   PAGO DE OTRAS DEUDAS QUE NO CORRESPONDEN A CARTERA HOSPITALARIA O INFRAESTRUCTURA</v>
          </cell>
        </row>
        <row r="275">
          <cell r="M275" t="str">
            <v>A.2.4.8   INVERSIONES DIRECTAS EN LA RED PUBLICA SEGÚN PLAN BIENAL EN EQUIPOS</v>
          </cell>
        </row>
        <row r="276">
          <cell r="M276" t="str">
            <v>A.2.4.9   INVERSIONES DIRECTAS EN LA RED PUBLICA SEGÚN PLAN BIENAL EN INFRAESTRUCTURA</v>
          </cell>
        </row>
        <row r="277">
          <cell r="M277" t="str">
            <v>A.2.4.10   INVERSIONES DIRECTAS EN LA RED PUBLICA SEGÚN PLAN BIENAL EN OTROS CONCEPTOS</v>
          </cell>
        </row>
        <row r="278">
          <cell r="M278" t="str">
            <v>A.2.4.12   RESERVAS DE INVERSIÓN EN OTROS GASTOS EN SALUD VIGENCIA ANTERIOR (LEY 819 DE 2003)</v>
          </cell>
        </row>
        <row r="279">
          <cell r="M279" t="str">
            <v>A.3   AGUA POTABLE Y SANEAMIENTO BÁSICO  (SIN INCLUIR PROYECTOS DE VIS)           **** NO **** </v>
          </cell>
        </row>
        <row r="280">
          <cell r="M280" t="str">
            <v>A.3.1   SERVICIO DE ACUEDUCTO           **** NO **** </v>
          </cell>
        </row>
        <row r="281">
          <cell r="M281" t="str">
            <v>A.3.1.1   SUBSIDIOS - FONDO DE SOLIDARIDAD Y PREDISTRIBUCIÓN DEL INGRESO </v>
          </cell>
        </row>
        <row r="282">
          <cell r="M282" t="str">
            <v>A.3.1.2   PREINVERSIÓN EN DISEÑO</v>
          </cell>
        </row>
        <row r="283">
          <cell r="M283" t="str">
            <v>A.3.1.3   INTERVENTORIAS</v>
          </cell>
        </row>
        <row r="284">
          <cell r="M284" t="str">
            <v>A.3.1.4   DISEÑO E IMPLANTACIÓN DE ESQUEMAS ORGANIZACIONALES PARA LA ADMINISTRACIÓN Y OPERACIÓN DE SISTEMAS DE ACUEDUCTO</v>
          </cell>
        </row>
        <row r="285">
          <cell r="M285" t="str">
            <v>A.3.1.5   CONSTRUCCIÓN DE SISTEMAS DE ACUEDUCTO  (EXCEPTO OBRAS PARA EL TRATAMIENTO DE AGUA POTABLE)</v>
          </cell>
        </row>
        <row r="286">
          <cell r="M286" t="str">
            <v>A.3.1.6   CONSTRUCCIÓN DE SISTEMAS DE POTABILIZACIÓN DEL AGUA</v>
          </cell>
        </row>
        <row r="287">
          <cell r="M287" t="str">
            <v>A.3.1.7    AMPLIACIÓN DE SISTEMAS DE ACUEDUCTO </v>
          </cell>
        </row>
        <row r="288">
          <cell r="M288" t="str">
            <v>A.3.1.8    AMPLIACIÓN DE SISTEMAS DE POTABILIZACIÓN DEL AGUA</v>
          </cell>
        </row>
        <row r="289">
          <cell r="M289" t="str">
            <v>A.3.1.9   REHABILITACIÓN DE SISTEMAS DE ACUEDUCTO </v>
          </cell>
        </row>
        <row r="290">
          <cell r="M290" t="str">
            <v>A.3.1.10   REHABILITACIÓN DE SISTEMAS DE  POTABILIZACIÓN DEL AGUA</v>
          </cell>
        </row>
        <row r="291">
          <cell r="M291" t="str">
            <v>A.3.1.11   PROGRAMAS DE MACRO Y MICRO MEDICIÓN</v>
          </cell>
        </row>
        <row r="292">
          <cell r="M292" t="str">
            <v>A.3.1.12   PROGRAMAS DE REDUCCIÓN DE AGUA NO CONTABILIZADA</v>
          </cell>
        </row>
        <row r="293">
          <cell r="M293" t="str">
            <v>A.3.1.13   EQUIPOS REQUERIDOS PARA LA OPERACIÓN DE LOS SISTEMAS DE ACUEDUCTO</v>
          </cell>
        </row>
        <row r="294">
          <cell r="M294" t="str">
            <v>A.3.1.14   SOLUCIONES ALTERNAS DE ACUEDUCTO</v>
          </cell>
        </row>
        <row r="295">
          <cell r="M295" t="str">
            <v>A.3.1.15   PLAN DE ORDENAMIENTO Y MANEJO DE CUENCAS (POMCA)</v>
          </cell>
        </row>
        <row r="296">
          <cell r="M296" t="str">
            <v>A.3.1.17   PAGO DE PASIVOS LABORALES</v>
          </cell>
        </row>
        <row r="297">
          <cell r="M297" t="str">
            <v>A.3.1.19   RESERVAS DE INVERSIÓN EN EL SECTOR VIGENCIA ANTERIOR (LEY 819 DE 2003)</v>
          </cell>
        </row>
        <row r="298">
          <cell r="M298" t="str">
            <v>A.3.2   SERVICIO DE ALCANTARILLADO           **** NO **** </v>
          </cell>
        </row>
        <row r="299">
          <cell r="M299" t="str">
            <v>A.3.2.1   SUBSIDIOS - FONDO DE SOLIDARIDAD Y REDISTRIBUCIÓN DEL INGRESO - ALCANTARILLADO</v>
          </cell>
        </row>
        <row r="300">
          <cell r="M300" t="str">
            <v>A.3.2.2   PREINVERSIÓN EN DISEÑO</v>
          </cell>
        </row>
        <row r="301">
          <cell r="M301" t="str">
            <v>A.3.2.3   INTERVENTORIAS</v>
          </cell>
        </row>
        <row r="302">
          <cell r="M302" t="str">
            <v>A.3.2.4   DISEÑO E IMPLANTACIÓN DE ESQUEMAS ORGANIZACIONALES PARA LA ADMINISTRACIÓN Y OPERACIÓN DEL SISTEMA DE ALCANTARILLADO</v>
          </cell>
        </row>
        <row r="303">
          <cell r="M303" t="str">
            <v>A.3.2.5   CONSTRUCCIÓN DE SISTEMAS DE ALCANTARILLADO SANITARIO</v>
          </cell>
        </row>
        <row r="304">
          <cell r="M304" t="str">
            <v>A.3.2.6   CONSTRUCCIÓN DE SISTEMAS DE TRATAMIENTO DE AGUAS RESIDUALES</v>
          </cell>
        </row>
        <row r="305">
          <cell r="M305" t="str">
            <v>A.3.2.7   CONSTRUCCIÓN DE SISTEMAS DE ALCANTARILLADO PLUVIAL</v>
          </cell>
        </row>
        <row r="306">
          <cell r="M306" t="str">
            <v>A.3.2.8   AMPLIACIÓN DE SISTEMAS DE ALCANTARILLADO SANITARIO</v>
          </cell>
        </row>
        <row r="307">
          <cell r="M307" t="str">
            <v>A.3.2.9   AMPLIACIÓN DE SISTEMAS DE TRATAMIENTO DE AGUAS RESIDUALES</v>
          </cell>
        </row>
        <row r="308">
          <cell r="M308" t="str">
            <v>A.3.2.10   AMPLIACIÓN DE SISTEMAS DE ALCANTARILLADO PLUVIAL</v>
          </cell>
        </row>
        <row r="309">
          <cell r="M309" t="str">
            <v>A.3.2.11   REHABILITACIÓN DE SISTEMAS DE ALCANTARILLADO SANITARIO</v>
          </cell>
        </row>
        <row r="310">
          <cell r="M310" t="str">
            <v>A.3.2.12   REHABILITACIÓN DE SISTEMAS DE TRATAMIENTO DE AGUAS RESIDUALES</v>
          </cell>
        </row>
        <row r="311">
          <cell r="M311" t="str">
            <v>A.3.2.13   REHABILITACIÓN DE SISTEMAS DE ALCANTARILLADO PLUVIAL</v>
          </cell>
        </row>
        <row r="312">
          <cell r="M312" t="str">
            <v>A.3.2.14    EQUIPOS REQUERIDOS PARA LA OPERACIÓN DE LOS SISTEMAS DE ALCANTARILLADO SANITARIO</v>
          </cell>
        </row>
        <row r="313">
          <cell r="M313" t="str">
            <v>A.3.2.15   EQUIPOS REQUERIDOS PARA LA OPERACIÓN DE LOS SISTEMAS DE ALCANTARILLADO PLUVIAL</v>
          </cell>
        </row>
        <row r="314">
          <cell r="M314" t="str">
            <v>A.3.2.16   SOLUCIONES ALTERNAS DE ALCANTARILLADO</v>
          </cell>
        </row>
        <row r="315">
          <cell r="M315" t="str">
            <v>A.3.2.17   UNIDADES SANITARIAS</v>
          </cell>
        </row>
        <row r="316">
          <cell r="M316" t="str">
            <v>A.3.2.18   PLAN DE SANEAMIENTO Y MANEJO DE VERTIMIENTOS (PSMV)</v>
          </cell>
        </row>
        <row r="317">
          <cell r="M317" t="str">
            <v>A.3.2.20   PAGO DE PASIVOS LABORALES</v>
          </cell>
        </row>
        <row r="318">
          <cell r="M318" t="str">
            <v>A.3.2.22   RESERVAS DE INVERSIÓN EN EL SECTOR VIGENCIA ANTERIOR (LEY 819 DE 2003)</v>
          </cell>
        </row>
        <row r="319">
          <cell r="M319" t="str">
            <v>A.3.3   SERVICIO DE ASEO           **** NO **** </v>
          </cell>
        </row>
        <row r="320">
          <cell r="M320" t="str">
            <v>A.3.3.1   SUBSIDIOS - FONDO DE SOLIDARIDAD Y REDISTRIBUCIÓN DEL INGRESO - ASEO</v>
          </cell>
        </row>
        <row r="321">
          <cell r="M321" t="str">
            <v>A.3.3.2   PREINVERSIÓN EN DISEÑO</v>
          </cell>
        </row>
        <row r="322">
          <cell r="M322" t="str">
            <v>A.3.3.3   INTERVENTORIAS</v>
          </cell>
        </row>
        <row r="323">
          <cell r="M323" t="str">
            <v>A.3.3.4   DISEÑO E IMPLANTACIÓN DE ESQUEMAS ORGANIZACIONALES PARA LA ADMINISTRACIÓN Y OPERACIÓN DEL SERVICIO DE ASEO</v>
          </cell>
        </row>
        <row r="324">
          <cell r="M324" t="str">
            <v>A.3.3.5   RECOLECCIÓN, TRATAMIENTO Y DISPOSICIÓN FINAL DE RESIDUOS SÓLIDOS</v>
          </cell>
        </row>
        <row r="325">
          <cell r="M325" t="str">
            <v>A.3.3.6   CONSTRUCCIÓN DE NUEVOS SISTEMAS DE DISPOSICIÓN FINAL</v>
          </cell>
        </row>
        <row r="326">
          <cell r="M326" t="str">
            <v>A.3.3.7   PROYECTOS DE GESTIÓN INTEGRAL DE RESIDUOS SÓLIDOS</v>
          </cell>
        </row>
        <row r="327">
          <cell r="M327" t="str">
            <v>A.3.3.8   PLAN DE GESTIÓN INTEGRAL DE RESIDUOS SÓLIDOS (PGIRS)</v>
          </cell>
        </row>
        <row r="328">
          <cell r="M328" t="str">
            <v>A.3.3.9   PAGO DE PASIVOS LABORALES</v>
          </cell>
        </row>
        <row r="329">
          <cell r="M329" t="str">
            <v>A.3.3.11   RESERVAS DE INVERSIÓN EN EL SECTOR VIGENCIA ANTERIOR (LEY 819 DE 2003)</v>
          </cell>
        </row>
        <row r="330">
          <cell r="M330" t="str">
            <v>A.3.4   CONSTRUCCIÓN, RECUPERACIÓN Y MANTENIMIENTO DE OBRAS DE SANEAMIENTO BÁSICO RURAL</v>
          </cell>
        </row>
        <row r="331">
          <cell r="M331" t="str">
            <v>A.3.5   TRANSFERENCIAS PARA EL PLAN DEPARTAMENTAL DE AGUA POTABLE Y SANEAMIENTO BÁSICO</v>
          </cell>
        </row>
        <row r="332">
          <cell r="M332" t="str">
            <v>A.3.6   PAGO DE DÉFICIT DE INVERSIÓN EN AGUA POTABLE Y SANEAMIENTO BÁSICO</v>
          </cell>
        </row>
        <row r="333">
          <cell r="M333" t="str">
            <v>A.4   DEPORTE Y RECREACIÓN           **** NO **** </v>
          </cell>
        </row>
        <row r="334">
          <cell r="M334" t="str">
            <v>A.4.1   FOMENTO, DESARROLLO Y PRÁCTICA DEL DEPORTE, LA RECREACIÓN Y EL APROVECHAMIENTO DEL TIEMPO LIBRE</v>
          </cell>
        </row>
        <row r="335">
          <cell r="M335" t="str">
            <v>A.4.2   CONSTRUCCIÓN, MANTENIMIENTO Y/O ADECUACIÓN DE LOS ESCENARIOS DEPORTIVOS Y RECREATIVOS</v>
          </cell>
        </row>
        <row r="336">
          <cell r="M336" t="str">
            <v>A.4.3   DOTACIÓN DE ESCENARIOS DEPORTIVOS E IMPLEMENTOS PARA LA PRACTICA DEL DEPORTE</v>
          </cell>
        </row>
        <row r="337">
          <cell r="M337" t="str">
            <v>A.4.4   PREINVERSIÓN EN INFRAESTRUCTURA</v>
          </cell>
        </row>
        <row r="338">
          <cell r="M338" t="str">
            <v>A.4.5   PAGO DE INSTRUCTORES CONTRATADOS PARA LA PRÁCTICA DEL DEPORTE Y LA RECREACIÓN</v>
          </cell>
        </row>
        <row r="339">
          <cell r="M339" t="str">
            <v>A.4.7   RESERVAS DE INVERSIÓN EN EL SECTOR VIGENCIA ANTERIOR (LEY 819 DE 2003)</v>
          </cell>
        </row>
        <row r="340">
          <cell r="M340" t="str">
            <v>A.4.8   PAGO DE DÉFICIT DE INVERSIÓN EN DEPORTE Y RECREACIÓN</v>
          </cell>
        </row>
        <row r="341">
          <cell r="M341" t="str">
            <v>A.5   CULTURA           **** NO **** </v>
          </cell>
        </row>
        <row r="342">
          <cell r="M342" t="str">
            <v>A.5.1   FOMENTO, APOYO Y DIFUSIÓN DE EVENTOS Y EXPRESIONES ARTÍSTICAS Y CULTURALES</v>
          </cell>
        </row>
        <row r="343">
          <cell r="M343" t="str">
            <v>A.5.2   FORMACIÓN, CAPACITACIÓN E INVESTIGACIÓN ARTÍSTICA Y CULTURAL</v>
          </cell>
        </row>
        <row r="344">
          <cell r="M344" t="str">
            <v>A.5.3   PROTECCIÓN DEL PATRIMONIO CULTURAL </v>
          </cell>
        </row>
        <row r="345">
          <cell r="M345" t="str">
            <v>A.5.4   PREINVERSIÓN EN INFRAESTRUCTURA</v>
          </cell>
        </row>
        <row r="346">
          <cell r="M346" t="str">
            <v>A.5.5   CONSTRUCCIÓN, MANTENIMIENTO Y ADECUACIÓN DE LA INFRAESTRUCTURA ARTÍSTICA Y CULTURAL</v>
          </cell>
        </row>
        <row r="347">
          <cell r="M347" t="str">
            <v>A.5.6   MANTENIMIENTO Y DOTACIÓN DE BIBLIOTECAS</v>
          </cell>
        </row>
        <row r="348">
          <cell r="M348" t="str">
            <v>A.5.7   DOTACIÓN DE LA INFRAESTRUCTURA ARTÍSTICA Y CULTURAL  </v>
          </cell>
        </row>
        <row r="349">
          <cell r="M349" t="str">
            <v>A.5.8   PAGO DE INSTRUCTORES CONTRATADOS PARA LAS BANDAS MUSICALES </v>
          </cell>
        </row>
        <row r="350">
          <cell r="M350" t="str">
            <v>A.5.9   PAGO DE INSTRUCTORES Y BIBLIOTECÓLOGOS CONTRATADOS PARA LA EJECUCIÓN DE PROGRAMAS Y PROYECTOS ARTÍSTICOS Y CULTURALES</v>
          </cell>
        </row>
        <row r="351">
          <cell r="M351" t="str">
            <v>A.5.11   RESERVAS DE INVERSIÓN EN EL SECTOR VIGENCIA ANTERIOR (LEY 819 DE 2003)</v>
          </cell>
        </row>
        <row r="352">
          <cell r="M352" t="str">
            <v>A.5.12   SEGURIDAD SOCIAL DEL CREADOR Y GESTOR CULTURAL</v>
          </cell>
        </row>
        <row r="353">
          <cell r="M353" t="str">
            <v>A.5.13   PAGO DE DÉFICIT DE INVERSIÓN EN CULTURA</v>
          </cell>
        </row>
        <row r="354">
          <cell r="M354" t="str">
            <v>A.6   SERVICIOS PÚBLICOS DIFERENTES A ACUEDUCTO ALCANTARILLADO Y ASEO (SIN INCLUIR PROYECTOS DE VIVIENDA DE INTERÉS SOCIAL)           **** NO **** </v>
          </cell>
        </row>
        <row r="355">
          <cell r="M355" t="str">
            <v>A.6.1   SUBSIDIOS PARA USUARIOS DE MENORES INGRESOS - FONDO DE SOLIDARIDAD Y REDISTRIBUCIÓN DEL INGRESO</v>
          </cell>
        </row>
        <row r="356">
          <cell r="M356" t="str">
            <v>A.6.2   MANTENIMIENTO Y EXPANSIÓN DEL SERVICIO DE ALUMBRADO PÚBLICO </v>
          </cell>
        </row>
        <row r="357">
          <cell r="M357" t="str">
            <v>A.6.3   PAGO DE CONVENIOS O CONTRATOS DE SUMINISTRO DE ENERGÍA ELÉCTRICA PARA EL SERVICIO DE ALUMBRADO PÚBLICO O PARA EL MANTENIMIENTO Y EXPANSIÓN DEL SERVICIO DE ALUMBRADO PÚBLICO</v>
          </cell>
        </row>
        <row r="358">
          <cell r="M358" t="str">
            <v>A.6.4   PREINVERSIÓN EN INFRAESTRUCTURA</v>
          </cell>
        </row>
        <row r="359">
          <cell r="M359" t="str">
            <v>A.6.5   CONSTRUCCIÓN, ADECUACIÓN Y MANTENIMIENTO DE INFRAESTRUCTURA DE SERVICIOS PÚBLICOS</v>
          </cell>
        </row>
        <row r="360">
          <cell r="M360" t="str">
            <v>A.6.6   OBRAS DE ELECTRIFICACIÓN RURAL</v>
          </cell>
        </row>
        <row r="361">
          <cell r="M361" t="str">
            <v>A.6.7   DISTRIBUCIÓN DE GAS COMBUSTIBLE</v>
          </cell>
        </row>
        <row r="362">
          <cell r="M362" t="str">
            <v>A.6.8   TELEFONÍA PUBLICA CONMUTADA</v>
          </cell>
        </row>
        <row r="363">
          <cell r="M363" t="str">
            <v>A.6.9   TELEFONÍA LOCAL MÓVIL EN EL SECTOR RURAL</v>
          </cell>
        </row>
        <row r="364">
          <cell r="M364" t="str">
            <v>A.6.11   RESERVAS DE INVERSIÓN EN EL SECTOR VIGENCIA ANTERIOR (LEY 819 DE 2003)</v>
          </cell>
        </row>
        <row r="365">
          <cell r="M365" t="str">
            <v>A.6.12   PAGO DE DÉFICIT DE INVERSIÓN EN SERVICIOS PÚBLICOS</v>
          </cell>
        </row>
        <row r="366">
          <cell r="M366" t="str">
            <v>A.7   VIVIENDA           **** NO **** </v>
          </cell>
        </row>
        <row r="367">
          <cell r="M367" t="str">
            <v>A.7.1   SUBSIDIOS PARA ADQUISICIÓN DE VIVIENDA DE INTERÉS SOCIAL</v>
          </cell>
        </row>
        <row r="368">
          <cell r="M368" t="str">
            <v>A.7.2   SUBSIDIOS PARA MEJORAMIENTO DE VIVIENDA DE INTERÉS SOCIAL</v>
          </cell>
        </row>
        <row r="369">
          <cell r="M369" t="str">
            <v>A.7.3   PLANES Y PROYECTOS DE MEJORAMIENTO DE VIVIENDA Y SANEAMIENTO BÁSICO</v>
          </cell>
        </row>
        <row r="370">
          <cell r="M370" t="str">
            <v>A.7.4   PLANES Y PROYECTOS DE CONSTRUCCIÓN DE VIVIENDA EN SITIO PROPIO</v>
          </cell>
        </row>
        <row r="371">
          <cell r="M371" t="str">
            <v>A.7.5   PLANES Y PROYECTOS PARA LA ADQUISICIÓN Y/O CONSTRUCCIÓN DE VIVIENDA</v>
          </cell>
        </row>
        <row r="372">
          <cell r="M372" t="str">
            <v>A.7.6   SUBSIDIOS PARA REUBICACIÓN DE VIVIENDAS ASENTADAS EN ZONAS ALTO RIESGO</v>
          </cell>
        </row>
        <row r="373">
          <cell r="M373" t="str">
            <v>A.7.7   PROYECTOS DE TITULACIÓN Y LEGALIZACIÓN DE PREDIOS</v>
          </cell>
        </row>
        <row r="374">
          <cell r="M374" t="str">
            <v>A.7.8   PREINVERSIÓN EN INFRAESTRUCTURA</v>
          </cell>
        </row>
        <row r="375">
          <cell r="M375" t="str">
            <v>A.7.10   RESERVAS DE INVERSIÓN EN EL SECTOR VIGENCIA ANTERIOR (LEY 819 DE 2003)</v>
          </cell>
        </row>
        <row r="376">
          <cell r="M376" t="str">
            <v>A.7.11   PAGO DE DÉFICIT DE INVERSIÓN EN VIVIENDA</v>
          </cell>
        </row>
        <row r="377">
          <cell r="M377" t="str">
            <v>A.8   AGROPECUARIO           **** NO **** </v>
          </cell>
        </row>
        <row r="378">
          <cell r="M378" t="str">
            <v>A.8.1   PREINVERSIÓN EN INFRAESTRUCTURA</v>
          </cell>
        </row>
        <row r="379">
          <cell r="M379" t="str">
            <v>A.8.2   MONTAJE, DOTACIÓN Y MANTENIMIENTO DE GRANJAS EXPERIMENTALES</v>
          </cell>
        </row>
        <row r="380">
          <cell r="M380" t="str">
            <v>A.8.3   PROYECTOS DE CONSTRUCCIÓN Y MANTENIMIENTO DE DISTRITOS DE RIEGO Y ADECUACIÓN DE TIERRAS</v>
          </cell>
        </row>
        <row r="381">
          <cell r="M381" t="str">
            <v>A.8.4   PROMOCIÓN DE ALIANZAS, ASOCIACIONES U OTRAS FORMAS ASOCIATIVAS DE PRODUCTORES</v>
          </cell>
        </row>
        <row r="382">
          <cell r="M382" t="str">
            <v>A.8.5   PROGRAMAS Y PROYECTOS DE ASISTENCIA TÉCNICA DIRECTA RURAL</v>
          </cell>
        </row>
        <row r="383">
          <cell r="M383" t="str">
            <v>A.8.6   PAGO DEL PERSONAL TÉCNICO VINCULADO A LA PRESTACIÓN DEL SERVICIO DE ASISTENCIA TÉCNICA DIRECTA RURAL</v>
          </cell>
        </row>
        <row r="384">
          <cell r="M384" t="str">
            <v>A.8.7   CONTRATOS CELEBRADOS CON  ENTIDADES PRESTADORAS DEL SERVICIO DE ASISTENCIA TÉCNICA DIRECTA RURAL</v>
          </cell>
        </row>
        <row r="385">
          <cell r="M385" t="str">
            <v>A.8.8   DESARROLLO DE PROGRAMAS Y PROYECTOS PRODUCTIVOS EN EL MARCO DEL PLAN AGROPECUARIO </v>
          </cell>
        </row>
        <row r="386">
          <cell r="M386" t="str">
            <v>A.8.10   RESERVAS DE INVERSIÓN EN EL SECTOR VIGENCIA ANTERIOR (LEY 819 DE 2003)</v>
          </cell>
        </row>
        <row r="387">
          <cell r="M387" t="str">
            <v>A.8.11   PAGO DE DÉFICIT DE INVERSIÓN EN DESARROLLO AGROPECUARIO</v>
          </cell>
        </row>
        <row r="388">
          <cell r="M388" t="str">
            <v>A.9   TRANSPORTE           **** NO **** </v>
          </cell>
        </row>
        <row r="389">
          <cell r="M389" t="str">
            <v>A.9.1   CONSTRUCCIÓN DE VÍAS </v>
          </cell>
        </row>
        <row r="390">
          <cell r="M390" t="str">
            <v>A.9.2   MEJORAMIENTO DE VÍAS</v>
          </cell>
        </row>
        <row r="391">
          <cell r="M391" t="str">
            <v>A.9.3   REHABILITACIÓN DE VÍAS</v>
          </cell>
        </row>
        <row r="392">
          <cell r="M392" t="str">
            <v>A.9.4   MANTENIMIENTO RUTINARIO DE VÍAS</v>
          </cell>
        </row>
        <row r="393">
          <cell r="M393" t="str">
            <v>A.9.5   MANTENIMIENTO PERIÓDICO DE VÍAS</v>
          </cell>
        </row>
        <row r="394">
          <cell r="M394" t="str">
            <v>A.9.6   CONSTRUCCIÓN DE INSTALACIONES PORTUARIAS, FLUVIALES Y MARÍTIMAS</v>
          </cell>
        </row>
        <row r="395">
          <cell r="M395" t="str">
            <v>A.9.7   MANTENIMIENTO DE INSTALACIONES PORTUARIAS, FLUVIALES Y MARÍTIMAS</v>
          </cell>
        </row>
        <row r="396">
          <cell r="M396" t="str">
            <v>A.9.8   CONSTRUCCIÓN DE TERMINALES DE TRANSPORTE Y AEROPUERTOS</v>
          </cell>
        </row>
        <row r="397">
          <cell r="M397" t="str">
            <v>A.9.9   MEJORAMIENTO Y MANTENIMIENTO DE TERMINALES DE TRANSPORTE Y AEROPUERTOS</v>
          </cell>
        </row>
        <row r="398">
          <cell r="M398" t="str">
            <v>A.9.10   ESTUDIOS Y PREINVERSIÓN EN INFRAESTRUCTURA</v>
          </cell>
        </row>
        <row r="399">
          <cell r="M399" t="str">
            <v>A.9.11   COMPRA DE MAQUINARIA Y EQUIPO</v>
          </cell>
        </row>
        <row r="400">
          <cell r="M400" t="str">
            <v>A.9.12   INTERVENTORIA DE PROYECTOS DE CONSTRUCCIÓN Y MANTENIMIENTO DE INFRAESTRUCTURA DE TRANSPORTE</v>
          </cell>
        </row>
        <row r="401">
          <cell r="M401" t="str">
            <v>A.9.14   RESERVAS DE INVERSIÓN EN EL SECTOR VIGENCIA ANTERIOR (LEY 819 DE 2003)</v>
          </cell>
        </row>
        <row r="402">
          <cell r="M402" t="str">
            <v>A.9.15   SISTEMAS DE TRANSPORTE MASIVO</v>
          </cell>
        </row>
        <row r="403">
          <cell r="M403" t="str">
            <v>A.9.16   PLANES DE TRÁNSITO, EDUCACIÓN, DOTACIÓN DE EQUIPOS Y SEGURIDAD VIAL</v>
          </cell>
        </row>
        <row r="404">
          <cell r="M404" t="str">
            <v>A.9.17   INFRAESTRUCTURA PARA TRANSPORTE NO MOTORIZADO (REDES PEATONALES Y CICLORUTAS)</v>
          </cell>
        </row>
        <row r="405">
          <cell r="M405" t="str">
            <v>A.9.18   PAGO DE DÉFICIT DE INVERSIÓN EN TRANSPORTE</v>
          </cell>
        </row>
        <row r="406">
          <cell r="M406" t="str">
            <v>A.10   AMBIENTAL           **** NO **** </v>
          </cell>
        </row>
        <row r="407">
          <cell r="M407" t="str">
            <v>A.10.1   DESCONTAMINACIÓN DE CORRIENTES O DEPÓSITOS DE AGUA AFECTADOS POR VERTIMIENTOS </v>
          </cell>
        </row>
        <row r="408">
          <cell r="M408" t="str">
            <v>A.10.2   DISPOSICIÓN, ELIMINACIÓN Y RECICLAJE DE RESIDUOS LÍQUIDOS Y SÓLIDOS </v>
          </cell>
        </row>
        <row r="409">
          <cell r="M409" t="str">
            <v>A.10.3   CONTROL A LAS EMISIONES CONTAMINANTES DEL AIRE</v>
          </cell>
        </row>
        <row r="410">
          <cell r="M410" t="str">
            <v>A.10.4   MANEJO Y APROVECHAMIENTO DE CUENCAS Y MICROCUENCAS HIDROGRÁFICAS</v>
          </cell>
        </row>
        <row r="411">
          <cell r="M411" t="str">
            <v>A.10.5   CONSERVACIÓN DE MICROCUENCAS QUE ABASTECEN EL ACUEDUCTO, PROTECCIÓN DE FUENTES Y REFORESTACIÓN DE DICHAS CUENCAS</v>
          </cell>
        </row>
        <row r="412">
          <cell r="M412" t="str">
            <v>A.10.6   EDUCACIÓN AMBIENTAL NO FORMAL</v>
          </cell>
        </row>
        <row r="413">
          <cell r="M413" t="str">
            <v>A.10.7   ASISTENCIA TÉCNICA EN RECONVERSIÓN TECNOLÓGICA </v>
          </cell>
        </row>
        <row r="414">
          <cell r="M414" t="str">
            <v>A.10.8   CONSERVACIÓN, PROTECCIÓN, RESTAURACIÓN Y APROVECHAMIENTO DE RECURSOS NATURALES Y DEL MEDIO AMBIENTE</v>
          </cell>
        </row>
        <row r="415">
          <cell r="M415" t="str">
            <v>A.10.9   ADQUISICIÓN DE PREDIOS DE RESERVA HÍDRICA Y ZONAS DE RESERVA NATURALES</v>
          </cell>
        </row>
        <row r="416">
          <cell r="M416" t="str">
            <v>A.10.10   ADQUISICIÓN DE ÁREAS DE INTERÉS PARA EL ACUEDUCTO MUNICIPAL (Art. 106 Ley 1151/07)</v>
          </cell>
        </row>
        <row r="417">
          <cell r="M417" t="str">
            <v>A.10.11   REFORESTACIÓN Y CONTROL DE EROSIÓN</v>
          </cell>
        </row>
        <row r="418">
          <cell r="M418" t="str">
            <v>A.10.13   RESERVAS DE INVERSIÓN EN EL SECTOR VIGENCIA ANTERIOR (LEY 819 DE 2003)</v>
          </cell>
        </row>
        <row r="419">
          <cell r="M419" t="str">
            <v>A.10.14   MANEJO ARTIFICIAL DE CAUDALES (RECUPERACIÓN DE LA NAVEGABILIDAD DEL RÍO,  HIDROLOGÍA, MANEJO DE INUNDACIONES, CANAL NAVEGABLE Y ESTIAJE)</v>
          </cell>
        </row>
        <row r="420">
          <cell r="M420" t="str">
            <v>A.10.15   COMPRA DE TIERRAS PARA PROTECCIÓN DE MICROCUENCAS ASOCIADAS AL RÍO MAGDALENA</v>
          </cell>
        </row>
        <row r="421">
          <cell r="M421" t="str">
            <v>A.10.16   PAGO DE DÉFICIT DE INVERSIÓN EN AMBIENTE</v>
          </cell>
        </row>
        <row r="422">
          <cell r="M422" t="str">
            <v>A.11   CENTROS DE RECLUSIÓN           **** NO **** </v>
          </cell>
        </row>
        <row r="423">
          <cell r="M423" t="str">
            <v>A.11.1   PREINVERSIÓN EN INFRAESTRUCTURA</v>
          </cell>
        </row>
        <row r="424">
          <cell r="M424" t="str">
            <v>A.11.2   CONSTRUCCIÓN DE INFRAESTRUCTURA CARCELARIA</v>
          </cell>
        </row>
        <row r="425">
          <cell r="M425" t="str">
            <v>A.11.3   MEJORAMIENTO Y MANTENIMIENTO DE INFRAESTRUCTURA CARCELARIA</v>
          </cell>
        </row>
        <row r="426">
          <cell r="M426" t="str">
            <v>A.11.4   DOTACIÓN DE CENTROS CARCELARIOS</v>
          </cell>
        </row>
        <row r="427">
          <cell r="M427" t="str">
            <v>A.11.5   ALIMENTACIÓN PARA LAS PERSONAS DETENIDAS</v>
          </cell>
        </row>
        <row r="428">
          <cell r="M428" t="str">
            <v>A.11.6   TRANSPORTE DE RECLUSOS</v>
          </cell>
        </row>
        <row r="429">
          <cell r="M429" t="str">
            <v>A.11.7   EDUCACIÓN PARA LA REHABILITACIÓN SOCIAL</v>
          </cell>
        </row>
        <row r="430">
          <cell r="M430" t="str">
            <v>A.11.8   PAGO DEL PERSONAL DE LA GUARDIA PENITENCIARIA</v>
          </cell>
        </row>
        <row r="431">
          <cell r="M431" t="str">
            <v>A.11.10   RESERVAS DE INVERSIÓN EN EL SECTOR VIGENCIA ANTERIOR (LEY 819 DE 2003)</v>
          </cell>
        </row>
        <row r="432">
          <cell r="M432" t="str">
            <v>A.11.11   PAGO DE DÉFICIT DE INVERSIÓN EN CENTROS DE RECLUSIÓN</v>
          </cell>
        </row>
        <row r="433">
          <cell r="M433" t="str">
            <v>A.12   PREVENCIÓN Y ATENCIÓN DE DESASTRES           **** NO **** </v>
          </cell>
        </row>
        <row r="434">
          <cell r="M434" t="str">
            <v>A.12.1   ELABORACIÓN, DESARROLLO Y ACTUALIZACIÓN DE PLANES DE EMERGENCIA Y CONTINGENCIA</v>
          </cell>
        </row>
        <row r="435">
          <cell r="M435" t="str">
            <v>A.12.2   PREINVERSIÓN EN INFRAESTRUCTURA</v>
          </cell>
        </row>
        <row r="436">
          <cell r="M436" t="str">
            <v>A.12.3   ADECUACIÓN DE ÁREAS URBANAS Y RURALES EN ZONAS DE ALTO RIESGO</v>
          </cell>
        </row>
        <row r="437">
          <cell r="M437" t="str">
            <v>A.12.4   REUBICACIÓN DE ASENTAMIENTOS ESTABLECIDOS EN ZONAS DE ALTO RIESGO</v>
          </cell>
        </row>
        <row r="438">
          <cell r="M438" t="str">
            <v>A.12.5   MONITOREO, EVALUACIÓN Y ZONIFICACIÓN DE RIESGO PARA FINES DE PLANIFICACIÓN</v>
          </cell>
        </row>
        <row r="439">
          <cell r="M439" t="str">
            <v>A.12.6   ATENCIÓN DE DESASTRES</v>
          </cell>
        </row>
        <row r="440">
          <cell r="M440" t="str">
            <v>A.12.7   FORTALECIMIENTO DE LOS COMITÉS DE PREVENCIÓN Y ATENCIÓN DE DESASTRES</v>
          </cell>
        </row>
        <row r="441">
          <cell r="M441" t="str">
            <v>A.12.8   PREVENCIÓN, PROTECCIÓN Y CONTINGENCIA EN OBRAS DE INFRAESTRUCTURA ESTRATÉGICA</v>
          </cell>
        </row>
        <row r="442">
          <cell r="M442" t="str">
            <v>A.12.9   EDUCACIÓN PARA LA PREVENCIÓN Y ATENCIÓN DE DESASTRES</v>
          </cell>
        </row>
        <row r="443">
          <cell r="M443" t="str">
            <v>A.12.10   INVERSIONES EN INFRAESTRUCTURA FÍSICA PARA PREVENCIÓN Y REFORZAMIENTO ESTRUCTURAL.</v>
          </cell>
        </row>
        <row r="444">
          <cell r="M444" t="str">
            <v>A.12.11   DOTACIÓN DE MAQUINAS Y EQUIPOS PARA LOS CUERPOS DE BOMBEROS OFICIALES</v>
          </cell>
        </row>
        <row r="445">
          <cell r="M445" t="str">
            <v>A.12.12   CONTRATOS CELEBRADOS CON CUERPOS DE BOMBEROS PARA LA PREVENCIÓN Y CONTROL DE INCENDIOS</v>
          </cell>
        </row>
        <row r="446">
          <cell r="M446" t="str">
            <v>A.12.14   RESERVAS DE INVERSIÓN EN EL SECTOR VIGENCIA ANTERIOR (LEY 819 DE 2003)</v>
          </cell>
        </row>
        <row r="447">
          <cell r="M447" t="str">
            <v>A.12.15   PAGO DE DÉFICIT DE INVERSIÓN EN PREVENCIÓN Y ATENCIÓN DE DESASTRES</v>
          </cell>
        </row>
        <row r="448">
          <cell r="M448" t="str">
            <v>A.12.16   ADQUISICIÓN DE BIENES E INSUMOS PARA LA ATENCIÓN DE LA POBLACIÓN AFECTADA POR DESASTRES    </v>
          </cell>
        </row>
        <row r="449">
          <cell r="M449" t="str">
            <v>A.12.17   INFRAESTRUCTURA DE DEFENSA CONTRA LAS INUNDACIONES</v>
          </cell>
        </row>
        <row r="450">
          <cell r="M450" t="str">
            <v>A.13   PROMOCIÓN DEL DESARROLLO           **** NO **** </v>
          </cell>
        </row>
        <row r="451">
          <cell r="M451" t="str">
            <v>A.13.1   PROMOCIÓN DE ASOCIACIONES Y ALIANZAS PARA EL DESARROLLO EMPRESARIAL E INDUSTRIAL</v>
          </cell>
        </row>
        <row r="452">
          <cell r="M452" t="str">
            <v>A.13.2   PROMOCIÓN DE CAPACITACIÓN PARA EMPLEO</v>
          </cell>
        </row>
        <row r="453">
          <cell r="M453" t="str">
            <v>A.13.3   FOMENTO Y APOYO A LA APROPIACIÓN DE TECNOLOGÍA EN PROCESOS EMPRESARIALES</v>
          </cell>
        </row>
        <row r="454">
          <cell r="M454" t="str">
            <v>A.13.4   ASISTENCIA TÉCNICA EN PROCESOS DE PRODUCCIÓN, DISTRIBUCIÓN Y COMERCIALIZACIÓN Y ACCESO A FUENTES DE FINANCIACIÓN</v>
          </cell>
        </row>
        <row r="455">
          <cell r="M455" t="str">
            <v>A.13.5   PROMOCIÓN DEL DESARROLLO TURÍSTICO</v>
          </cell>
        </row>
        <row r="456">
          <cell r="M456" t="str">
            <v>A.13.6   CONSTRUCCIÓN, MEJORAMIENTO Y MANTENIMIENTO DE INFRAESTRUCTURA FÍSICA</v>
          </cell>
        </row>
        <row r="457">
          <cell r="M457" t="str">
            <v>A.13.7   ADICCIÓN DE MAQUINARIA Y EQUIPO</v>
          </cell>
        </row>
        <row r="458">
          <cell r="M458" t="str">
            <v>A.13.8   FONDOS DESTINADOS A BECAS, SUBSIDIOS Y CRÉDITOS EDUCATIVOS UNIVERSITARIOS (LEY 1012 DE 2006)</v>
          </cell>
        </row>
        <row r="459">
          <cell r="M459" t="str">
            <v>A.13.10   RESERVAS DE INVERSIÓN EN EL SECTOR VIGENCIA ANTERIOR (LEY 819 DE 2003)</v>
          </cell>
        </row>
        <row r="460">
          <cell r="M460" t="str">
            <v>A.13.11   PROYECTOS INTEGRALES DE CIENCIA, TECNOLOGÍA E INNOVACIÓN</v>
          </cell>
        </row>
        <row r="461">
          <cell r="M461" t="str">
            <v>A.13.12   PAGO DE DÉFICIT DE INVERSIÓN EN PROMOCIÓN DEL DESARROLLO</v>
          </cell>
        </row>
        <row r="462">
          <cell r="M462" t="str">
            <v>A.14   ATENCIÓN A GRUPOS VULNERABLES - PROMOCIÓN SOCIAL           **** NO **** </v>
          </cell>
        </row>
        <row r="463">
          <cell r="M463" t="str">
            <v>A.14.1   PROTECCIÓN INTEGRAL A LA PRIMERA INFANCIA</v>
          </cell>
        </row>
        <row r="464">
          <cell r="M464" t="str">
            <v>A.14.1.1   CONSTRUCCIÓN DE INFRAESTRUCTURA</v>
          </cell>
        </row>
        <row r="465">
          <cell r="M465" t="str">
            <v>A.14.1.2   ADECUACIÓN DE INFRAESTRUCTURA</v>
          </cell>
        </row>
        <row r="466">
          <cell r="M466" t="str">
            <v>A.14.1.5   PROGRAMA DE ATENCION INTEGRAL A LA PRIMERA INFANCIA -PAIPI</v>
          </cell>
        </row>
        <row r="467">
          <cell r="M467" t="str">
            <v>A.14.1.6   FORTALECIMIENTO DE LA RED DE FRIO DEL PROGRAMA AMPLIADO DE INMUNIZACIONES -PAI</v>
          </cell>
        </row>
        <row r="468">
          <cell r="M468" t="str">
            <v>A.14.1.7   DOTACIÓN DE MATERIAL PEDAGOGICO</v>
          </cell>
        </row>
        <row r="469">
          <cell r="M469" t="str">
            <v>A.14.2   PROTECCIÓN INTEGRAL DE LA NIÑEZ           **** NO **** </v>
          </cell>
        </row>
        <row r="470">
          <cell r="M470" t="str">
            <v>A.14.2.1   CONSTRUCCIÓN DE INFRAESTRUCTURA</v>
          </cell>
        </row>
        <row r="471">
          <cell r="M471" t="str">
            <v>A.14.2.2   ADECUACIÓN DE INFRAESTRUCTURA</v>
          </cell>
        </row>
        <row r="472">
          <cell r="M472" t="str">
            <v>A.14.2.3   CONTRATACIÓN DEL SERVICIO</v>
          </cell>
        </row>
        <row r="473">
          <cell r="M473" t="str">
            <v>A.14.2.4   PRESTACIÓN DIRECTA DEL SERVICIO           **** NO **** </v>
          </cell>
        </row>
        <row r="474">
          <cell r="M474" t="str">
            <v>A.14.2.4.1   TALENTO HUMANO QUE DESARROLLA FUNCIONES DE CARÁCTER OPERATIVO</v>
          </cell>
        </row>
        <row r="475">
          <cell r="M475" t="str">
            <v>A.14.2.4.2   ADQUISICIÓN DE INSUMOS, SUMINISTROS Y DOTACIÓN</v>
          </cell>
        </row>
        <row r="476">
          <cell r="M476" t="str">
            <v>A.14.3   PROTECCIÓN INTEGRAL A LA ADOLESCENCIA           **** NO **** </v>
          </cell>
        </row>
        <row r="477">
          <cell r="M477" t="str">
            <v>A.14.3.1   CONSTRUCCIÓN DE INFRAESTRUCTURA</v>
          </cell>
        </row>
        <row r="478">
          <cell r="M478" t="str">
            <v>A.14.3.2   ADECUACIÓN DE INFRAESTRUCTURA</v>
          </cell>
        </row>
        <row r="479">
          <cell r="M479" t="str">
            <v>A.14.3.3   CONTRATACIÓN DEL SERVICIO</v>
          </cell>
        </row>
        <row r="480">
          <cell r="M480" t="str">
            <v>A.14.3.4   PRESTACIÓN DIRECTA DEL SERVICIO           **** NO **** </v>
          </cell>
        </row>
        <row r="481">
          <cell r="M481" t="str">
            <v>A.14.3.4.1   TALENTO HUMANO QUE DESARROLLA FUNCIONES DE CARÁCTER OPERATIVO</v>
          </cell>
        </row>
        <row r="482">
          <cell r="M482" t="str">
            <v>A.14.3.4.2   ADQUISICIÓN DE INSUMOS, SUMINISTROS Y DOTACIÓN</v>
          </cell>
        </row>
        <row r="483">
          <cell r="M483" t="str">
            <v>A.14.4   ATENCIÓN Y APOYO AL ADULTO MAYOR           **** NO **** </v>
          </cell>
        </row>
        <row r="484">
          <cell r="M484" t="str">
            <v>A.14.4.1   CONSTRUCCIÓN DE INFRAESTRUCTURA</v>
          </cell>
        </row>
        <row r="485">
          <cell r="M485" t="str">
            <v>A.14.4.2   ADECUACIÓN DE INFRAESTRUCTURA</v>
          </cell>
        </row>
        <row r="486">
          <cell r="M486" t="str">
            <v>A.14.4.3   CONTRATACIÓN DEL SERVICIO</v>
          </cell>
        </row>
        <row r="487">
          <cell r="M487" t="str">
            <v>A.14.4.4   PRESTACIÓN DIRECTA DEL SERVICIO           **** NO **** </v>
          </cell>
        </row>
        <row r="488">
          <cell r="M488" t="str">
            <v>A.14.4.4.1   TALENTO HUMANO QUE DESARROLLA FUNCIONES DE CARÁCTER OPERATIVO</v>
          </cell>
        </row>
        <row r="489">
          <cell r="M489" t="str">
            <v>A.14.4.4.2   ADQUISICIÓN DE INSUMOS, SUMINISTROS Y DOTACIÓN</v>
          </cell>
        </row>
        <row r="490">
          <cell r="M490" t="str">
            <v>A.14.5   ATENCIÓN Y APOYO A MADRES/PADRES CABEZA DE HOGAR             **** NO **** </v>
          </cell>
        </row>
        <row r="491">
          <cell r="M491" t="str">
            <v>A.14.5.1   CONSTRUCCIÓN DE INFRAESTRUCTURA</v>
          </cell>
        </row>
        <row r="492">
          <cell r="M492" t="str">
            <v>A.14.5.2   ADECUACIÓN DE INFRAESTRUCTURA</v>
          </cell>
        </row>
        <row r="493">
          <cell r="M493" t="str">
            <v>A.14.5.3   CONTRATACIÓN DEL SERVICIO</v>
          </cell>
        </row>
        <row r="494">
          <cell r="M494" t="str">
            <v>A.14.5.4   PRESTACIÓN DIRECTA DEL SERVICIO           **** NO **** </v>
          </cell>
        </row>
        <row r="495">
          <cell r="M495" t="str">
            <v>A.14.5.4.1   TALENTO HUMANO QUE DESARROLLA FUNCIONES DE CARÁCTER OPERATIVO</v>
          </cell>
        </row>
        <row r="496">
          <cell r="M496" t="str">
            <v>A.14.5.4.2   ADQUISICIÓN DE INSUMOS, SUMINISTROS Y DOTACIÓN</v>
          </cell>
        </row>
        <row r="497">
          <cell r="M497" t="str">
            <v>A.14.6   ATENCIÓN Y APOYO A LA POBLACIÓN DESPLAZADA POR LA VIOLENCIA            **** NO **** </v>
          </cell>
        </row>
        <row r="498">
          <cell r="M498" t="str">
            <v>A.14.6.1   ACCIONES HUMANITARIAS</v>
          </cell>
        </row>
        <row r="499">
          <cell r="M499" t="str">
            <v>A.14.6.2   DESARROLLO ECONÓMICO LOCAL</v>
          </cell>
        </row>
        <row r="500">
          <cell r="M500" t="str">
            <v>A.14.6.3   GESTIÓN SOCIAL</v>
          </cell>
        </row>
        <row r="501">
          <cell r="M501" t="str">
            <v>A.14.6.4   HÁBITAT</v>
          </cell>
        </row>
        <row r="502">
          <cell r="M502" t="str">
            <v>A.14.7   PROGRAMAS DE DISCAPACIDAD ( EXLCUYENDO ACCIONES DE SALUD PÚBLICA)           **** NO **** </v>
          </cell>
        </row>
        <row r="503">
          <cell r="M503" t="str">
            <v>A.14.7.1   CONSTRUCCIÓN DE INFRAESTRUCTURA</v>
          </cell>
        </row>
        <row r="504">
          <cell r="M504" t="str">
            <v>A.14.7.2   ADECUACIÓN DE INFRAESTRUCTURA</v>
          </cell>
        </row>
        <row r="505">
          <cell r="M505" t="str">
            <v>A.14.7.3   CONTRATACIÓN DEL SERVICIO</v>
          </cell>
        </row>
        <row r="506">
          <cell r="M506" t="str">
            <v>A.14.7.4   PRESTACIÓN DIRECTA DEL SERVICIO           **** NO **** </v>
          </cell>
        </row>
        <row r="507">
          <cell r="M507" t="str">
            <v>A.14.7.4.1   TALENTO HUMANO QUE DESARROLLA FUNCIONES DE CARÁCTER OPERATIVO</v>
          </cell>
        </row>
        <row r="508">
          <cell r="M508" t="str">
            <v>A.14.7.4.2   ADQUISICIÓN DE INSUMOS, SUMINISTROS Y DOTACIÓN</v>
          </cell>
        </row>
        <row r="509">
          <cell r="M509" t="str">
            <v>A.14.8   ATENCIÓN Y APOYO A LA POBLACIÓN REINSERTADA</v>
          </cell>
        </row>
        <row r="510">
          <cell r="M510" t="str">
            <v>A.14.9   ATENCIÓN Y APOYO A LOS GRUPOS INDÍGENAS</v>
          </cell>
        </row>
        <row r="511">
          <cell r="M511" t="str">
            <v>A.14.10   ATENCIÓN Y APOYO A LOS GRUPOS AFROCOLOMBIANOS</v>
          </cell>
        </row>
        <row r="512">
          <cell r="M512" t="str">
            <v>A.14.11   ATENCIÓN Y APOYO AL PUEBLO ROM </v>
          </cell>
        </row>
        <row r="513">
          <cell r="M513" t="str">
            <v>A.14.13   PROGRAMAS DISEÑADOS  PARA LA SUPERACIÓN DE LA POBREZA  EXTREMA EN EL MARCO DE LA RED JUNTOS - FAMILIAS EN ACCIÓN           **** NO **** </v>
          </cell>
        </row>
        <row r="514">
          <cell r="M514" t="str">
            <v>A.14.13.1   TALENTO HUMANO QUE DESARROLLA FUNCIONES DE CARÁCTER OPERATIVO</v>
          </cell>
        </row>
        <row r="515">
          <cell r="M515" t="str">
            <v>A.14.13.2   ADQUISICIÓN DE INSUMOS, SUMINISTROS Y DOTACIÓN</v>
          </cell>
        </row>
        <row r="516">
          <cell r="M516" t="str">
            <v>A.14.15   RESERVAS DE INVERSIÓN EN EL SECTOR VIGENCIA ANTERIOR (LEY 819 DE 2003)</v>
          </cell>
        </row>
        <row r="517">
          <cell r="M517" t="str">
            <v>A.14.16   PAGO DE DÉFICIT DE INVERSIÓN EN ATENCIÓN A GRUPOS VULNERABLES - PROMOCIÓN SOCIAL</v>
          </cell>
        </row>
        <row r="518">
          <cell r="M518" t="str">
            <v>A.14.17   ATENCIÓN Y APOYO A LA POBLACIÓN L.G.T.B.           **** NO **** </v>
          </cell>
        </row>
        <row r="519">
          <cell r="M519" t="str">
            <v>A.14.17.1   CONSTRUCCIÓN DE INFRAESTRUCTURA</v>
          </cell>
        </row>
        <row r="520">
          <cell r="M520" t="str">
            <v>A.14.17.2   ADECUACIÓN DE INFRAESTRUCTURA</v>
          </cell>
        </row>
        <row r="521">
          <cell r="M521" t="str">
            <v>A.14.17.3   CONTRATACIÓN DEL SERVICIO</v>
          </cell>
        </row>
        <row r="522">
          <cell r="M522" t="str">
            <v>A.14.17.4   PRESTACIÓN DIRECTA DEL SERVICIO           **** NO **** </v>
          </cell>
        </row>
        <row r="523">
          <cell r="M523" t="str">
            <v>A.14.17.4.1   TALENTO HUMANO QUE DESARROLLA FUNCIONES DE CARÁCTER OPERATIVO</v>
          </cell>
        </row>
        <row r="524">
          <cell r="M524" t="str">
            <v>A.14.17.4.2   ADQUISICIÓN DE INSUMOS, SUMINISTROS Y DOTACIÓN</v>
          </cell>
        </row>
        <row r="525">
          <cell r="M525" t="str">
            <v>A.14.18   PROTECCIÓN INTEGRAL A LA JUVENTUD           **** NO **** </v>
          </cell>
        </row>
        <row r="526">
          <cell r="M526" t="str">
            <v>A.14.18.1   CONSTRUCCIÓN DE INFRAESTRUCTURA</v>
          </cell>
        </row>
        <row r="527">
          <cell r="M527" t="str">
            <v>A.14.18.2   ADECUACIÓN DE INFRAESTRUCTURA</v>
          </cell>
        </row>
        <row r="528">
          <cell r="M528" t="str">
            <v>A.14.18.3   CONTRATACIÓN DEL SERVICIO</v>
          </cell>
        </row>
        <row r="529">
          <cell r="M529" t="str">
            <v>A.14.18.4   PRESTACIÓN DIRECTA DEL SERVICIO           **** NO **** </v>
          </cell>
        </row>
        <row r="530">
          <cell r="M530" t="str">
            <v>A.14.18.4.1   TALENTO HUMANO QUE DESARROLLA FUNCIONES DE CARÁCTER OPERATIVO</v>
          </cell>
        </row>
        <row r="531">
          <cell r="M531" t="str">
            <v>A.14.18.4.2   ADQUISICIÓN DE INSUMOS, SUMINISTROS Y DOTACIÓN</v>
          </cell>
        </row>
        <row r="532">
          <cell r="M532" t="str">
            <v>A.15   EQUIPAMIENTO            **** NO **** </v>
          </cell>
        </row>
        <row r="533">
          <cell r="M533" t="str">
            <v>A.15.1   PREINVERSIÓN DE INFRAESTRUCTURA</v>
          </cell>
        </row>
        <row r="534">
          <cell r="M534" t="str">
            <v>A.15.2   CONSTRUCCIÓN DE DEPENDENCIAS DE LA ADMINISTRACIÓN</v>
          </cell>
        </row>
        <row r="535">
          <cell r="M535" t="str">
            <v>A.15.3   MEJORAMIENTO Y MANTENIMIENTO DE DEPENDENCIAS DE LA ADMINISTRACIÓN</v>
          </cell>
        </row>
        <row r="536">
          <cell r="M536" t="str">
            <v>A.15.4   CONSTRUCCIÓN DE PLAZAS DE MERCADO, MATADEROS, CEMENTERIOS, PARQUES Y ANDENES Y MOBILIARIOS DEL ESPACIO PÚBLICO</v>
          </cell>
        </row>
        <row r="537">
          <cell r="M537" t="str">
            <v>A.15.5   MEJORAMIENTO Y MANTENIMIENTO DE PLAZAS DE MERCADO, MATADEROS, CEMENTERIOS, PARQUES  Y ANDENES Y MOBILIARIOS DEL ESPACIO PÚBLICO</v>
          </cell>
        </row>
        <row r="538">
          <cell r="M538" t="str">
            <v>A.15.7   RESERVAS DE INVERSIÓN EN EL SECTOR VIGENCIA ANTERIOR (LEY 819 DE 2003)</v>
          </cell>
        </row>
        <row r="539">
          <cell r="M539" t="str">
            <v>A.15.8   PAGO DE DÉFICIT DE INVERSIÓN EN EQUIPAMIENTO</v>
          </cell>
        </row>
        <row r="540">
          <cell r="M540" t="str">
            <v>A.16   DESARROLLO COMUNITARIO           **** NO **** </v>
          </cell>
        </row>
        <row r="541">
          <cell r="M541" t="str">
            <v>A.16.1   PROGRAMAS DE CAPACITACIÓN, ASESORÍA Y ASISTENCIA TÉCNICA PARA CONSOLIDAR PROCESOS DE PARTICIPACIÓN CIUDADANA Y CONTROL SOCIAL</v>
          </cell>
        </row>
        <row r="542">
          <cell r="M542" t="str">
            <v>A.16.2   PROCESOS DE ELECCIÓN DE CIUDADANOS A LOS ESPACIOS DE PARTICIPACIÓN CIUDADANA</v>
          </cell>
        </row>
        <row r="543">
          <cell r="M543" t="str">
            <v>A.16.3   CAPACITACIÓN A LA COMUNIDAD SOBRE PARTICIPACIÓN EN LA GESTIÓN PÚBLICA </v>
          </cell>
        </row>
        <row r="544">
          <cell r="M544" t="str">
            <v>A.16.5   RESERVAS DE INVERSIÓN EN EL SECTOR VIGENCIA ANTERIOR (LEY 819 DE 2003)</v>
          </cell>
        </row>
        <row r="545">
          <cell r="M545" t="str">
            <v>A.16.8   PAGO DE DÉFICIT DE INVERSIÓN EN DESARROLLO COMUNITARIO</v>
          </cell>
        </row>
        <row r="546">
          <cell r="M546" t="str">
            <v>A.17   FORTALECIMIENTO INSTITUCIONAL           **** NO **** </v>
          </cell>
        </row>
        <row r="547">
          <cell r="M547" t="str">
            <v>A.17.1   PROCESOS INTEGRALES DE EVALUACIÓN INSTITUCIONAL Y REORGANIZACIÓN ADMINISTRATIVA</v>
          </cell>
        </row>
        <row r="548">
          <cell r="M548" t="str">
            <v>A.17.2   PROGRAMAS DE CAPACITACIÓN Y ASISTENCIA TÉCNICA ORIENTADOS AL DESARROLLO EFICIENTE DE LAS COMPETENCIAS DE LEY</v>
          </cell>
        </row>
        <row r="549">
          <cell r="M549" t="str">
            <v>A.17.3   PAGO DE INDEMNIZACIONES ORIGINADAS EN PROGRAMAS DE SANEAMIENTO FISCAL Y FINANCIERO - LEY 617 DE 2000</v>
          </cell>
        </row>
        <row r="550">
          <cell r="M550" t="str">
            <v>A.17.4   PAGO DE DÉFICIT FISCAL, DE PASIVO LABORAL Y PRESTACIONAL EN PROGRAMAS DE SANEAMIENTO FISCAL Y FINANCIERO           **** NO **** </v>
          </cell>
        </row>
        <row r="551">
          <cell r="M551" t="str">
            <v>A.17.4.1   CAUSADO CON ANTERIORIDAD AL 31 DE DICIEMBRE DE 2000</v>
          </cell>
        </row>
        <row r="552">
          <cell r="M552" t="str">
            <v>A.17.4.2   CAUSADO DESPUÉS DEL 31 DE DICIEMBRE DE 2000</v>
          </cell>
        </row>
        <row r="553">
          <cell r="M553" t="str">
            <v>A.17.5   FINANCIACIÓN DE ACUERDOS DE RESTRUCTURACIÓN DE PASIVOS           **** NO **** </v>
          </cell>
        </row>
        <row r="554">
          <cell r="M554" t="str">
            <v>A.17.5.1   PASIVOS LABORALES Y PRESTACIONALES</v>
          </cell>
        </row>
        <row r="555">
          <cell r="M555" t="str">
            <v>A.17.5.2   PASIVOS CON ENTIDADES PÚBLICAS Y DE SEGURIDAD SOCIAL</v>
          </cell>
        </row>
        <row r="556">
          <cell r="M556" t="str">
            <v>A.17.5.3   PASIVOS CON ENTIDADES FINANCIERAS Y VIGILADAS POR LA SUPERINTENDENCIA</v>
          </cell>
        </row>
        <row r="557">
          <cell r="M557" t="str">
            <v>A.17.5.4   DEMÁS ACREEDORES</v>
          </cell>
        </row>
        <row r="558">
          <cell r="M558" t="str">
            <v>A.17.5.5   PASIVOS CLASIFICADOS COMO CONTINGENCIAS</v>
          </cell>
        </row>
        <row r="559">
          <cell r="M559" t="str">
            <v>A.17.5.6   PASIVOS CLASIFICADOS COMO SALDOS POR DEPURAR</v>
          </cell>
        </row>
        <row r="560">
          <cell r="M560" t="str">
            <v>A.17.6   ACTUALIZACIÓN DEL SISBEN</v>
          </cell>
        </row>
        <row r="561">
          <cell r="M561" t="str">
            <v>A.17.7   ESTRATIFICACIÓN SOCIOECONÓMICA</v>
          </cell>
        </row>
        <row r="562">
          <cell r="M562" t="str">
            <v>A.17.8   ACTUALIZACIÓN CATASTRAL</v>
          </cell>
        </row>
        <row r="563">
          <cell r="M563" t="str">
            <v>A.17.9   ELABORACIÓN Y ACTUALIZACIÓN DEL PLAN DE DESARROLLO</v>
          </cell>
        </row>
        <row r="564">
          <cell r="M564" t="str">
            <v>A.17.10   ELABORACIÓN Y ACTUALIZACIÓN DEL PLAN DE ORDENAMIENTO TERRITORIAL</v>
          </cell>
        </row>
        <row r="565">
          <cell r="M565" t="str">
            <v>A.17.12   RESERVAS DE INVERSIÓN EN EL SECTOR VIGENCIA ANTERIOR (LEY 819 DE 2003)</v>
          </cell>
        </row>
        <row r="566">
          <cell r="M566" t="str">
            <v>A.17.13   PAGO DE DÉFICIT DE INVERSIÓN EN FORTALECIMIENTO INSTITUCIONAL</v>
          </cell>
        </row>
        <row r="567">
          <cell r="M567" t="str">
            <v>A.18   JUSTICIA           **** NO **** </v>
          </cell>
        </row>
        <row r="568">
          <cell r="M568" t="str">
            <v>A.18.1   PAGO DE INSPECTORES DE POLICÍA</v>
          </cell>
        </row>
        <row r="569">
          <cell r="M569" t="str">
            <v>A.18.2   CONTRATACIÓN DE SERVICIOS ESPECIALES DE POLICÍA EN CONVENIO CON LA POLICÍA NACIONAL</v>
          </cell>
        </row>
        <row r="570">
          <cell r="M570" t="str">
            <v>A.18.3   PAGO DE COMISARIOS DE FAMILIA, MÉDICOS, PSICÓLOGOS Y TRABAJADORES SOCIALES DE LAS COMISARÍAS DE FAMILIA.</v>
          </cell>
        </row>
        <row r="571">
          <cell r="M571" t="str">
            <v>A.18.4   FONDO TERRITORIAL DE SEGURIDAD (LEY 1106 DE 2006)           **** NO **** </v>
          </cell>
        </row>
        <row r="572">
          <cell r="M572" t="str">
            <v>A.18.4.1   DOTACIÓN Y MATERIAL DE GUERRA</v>
          </cell>
        </row>
        <row r="573">
          <cell r="M573" t="str">
            <v>A.18.4.2   RECONSTRUCCIÓN DE CUARTELES Y DE OTRAS INSTALACIONES</v>
          </cell>
        </row>
        <row r="574">
          <cell r="M574" t="str">
            <v>A.18.4.3   COMPRA DE EQUIPO DE COMUNICACIÓN, MONTAJE Y OPERACIÓN DE REDES DE INTELIGENCIA</v>
          </cell>
        </row>
        <row r="575">
          <cell r="M575" t="str">
            <v>A.18.4.4   RECOMPENSAS A PERSONAS QUE COLABOREN CON LA JUSTICIA Y SEGURIDAD DE LAS MISMAS</v>
          </cell>
        </row>
        <row r="576">
          <cell r="M576" t="str">
            <v>A.18.4.5   SERVICIOS PERSONALES, DOTACIÓN Y RACIONES PARA NUEVOS AGENTES Y SOLDADOS </v>
          </cell>
        </row>
        <row r="577">
          <cell r="M577" t="str">
            <v>A.18.4.6   GASTOS DESTINADOS A GENERAR AMBIENTES QUE PROPICIEN LA SEGURIDAD CIUDADANA Y LA PRESERVACIÓN DEL ORDEN PÚBLICO.</v>
          </cell>
        </row>
        <row r="578">
          <cell r="M578" t="str">
            <v>A.18.5   DESARROLLO DEL PLAN INTEGRAL DE SEGURIDAD Y CONVIVENCIA CIUDADANA</v>
          </cell>
        </row>
        <row r="579">
          <cell r="M579" t="str">
            <v>A.18.6   RESERVAS DE INVERSIÓN EN EL SECTOR VIGENCIA ANTERIOR (LEY 819 DE 2003)</v>
          </cell>
        </row>
        <row r="580">
          <cell r="M580" t="str">
            <v>A.18.7   PAGO DE DÉFICIT DE INVERSIÓN EN JUSTICIA</v>
          </cell>
        </row>
        <row r="581">
          <cell r="M581" t="str">
            <v>A.18.8   PLAN DE ACCIÓN DE DERECHOS HUMANOS Y DIH</v>
          </cell>
        </row>
        <row r="582">
          <cell r="M582" t="str">
            <v>A.18.9   CONSTRUCCIÓN DE PAZ Y CONVIVENCIA FAMILIAR </v>
          </cell>
        </row>
        <row r="583">
          <cell r="M583" t="str">
            <v>A.19   GASTOS ESPECÍFICOS DE REGALÍAS Y COMPENSACIONES           **** NO **** </v>
          </cell>
        </row>
        <row r="584">
          <cell r="M584" t="str">
            <v>A.19.1   INTERVENTORIA TÉCNICA DE LOS PROYECTOS QUE SE EJECUTEN CON RECURSOS DE REGALÍAS Y COMPENSACIONES</v>
          </cell>
        </row>
        <row r="585">
          <cell r="M585" t="str">
            <v>A.19.4   RESERVAS DE INVERSIÓN EN EL SECTOR VIGENCIA ANTERIOR (LEY 819 DE 2003) - INTERVENTORIA TÉCNICA</v>
          </cell>
        </row>
        <row r="586">
          <cell r="M586" t="str">
            <v>A.19.5   RESERVAS DE INVERSIÓN EN EL SECTOR VIGENCIA ANTERIOR (LEY 819 DE 2003) - OPERACIÓN Y PUESTA EN MARCHA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DUCIR_CCPD (2)"/>
      <sheetName val="INTRODUCIR_OBJETO_FUENTE (2)"/>
      <sheetName val="INTRODUCIR_OBJETO_FUENTE"/>
      <sheetName val="INTRODUCIR_CCPD"/>
      <sheetName val="MYLIST"/>
      <sheetName val="Hoja1"/>
      <sheetName val="Hoja3"/>
    </sheetNames>
    <sheetDataSet>
      <sheetData sheetId="4">
        <row r="1">
          <cell r="A1" t="str">
            <v>AREA_FUNCIONAL</v>
          </cell>
          <cell r="B1" t="str">
            <v>Possicion Presupuestaria</v>
          </cell>
        </row>
        <row r="2">
          <cell r="A2" t="str">
            <v>21010010001 - Observatorio Social</v>
          </cell>
          <cell r="B2" t="str">
            <v>2-3   INVERSION    *** NO ***</v>
          </cell>
        </row>
        <row r="3">
          <cell r="A3" t="str">
            <v>21010010002 - Banco de Oportunidades</v>
          </cell>
          <cell r="B3" t="str">
            <v>2-301   INFRAESTRUCTURA    *** NO ***</v>
          </cell>
        </row>
        <row r="4">
          <cell r="A4" t="str">
            <v>21010010003 - Implementación de la red para la superación de la pobreza extrema JUNTOS.</v>
          </cell>
          <cell r="B4" t="str">
            <v>2-30101   InfraestpropiaSector    *** NO ***</v>
          </cell>
        </row>
        <row r="5">
          <cell r="A5" t="str">
            <v>21010020001 - Optimización de la unidad de atención y orientación al desplazado UAO.</v>
          </cell>
          <cell r="B5" t="str">
            <v>2-3010101   ConstInfraestprSect    *** NO ***</v>
          </cell>
        </row>
        <row r="6">
          <cell r="A6" t="str">
            <v>21010020002 - Plataforma de servicios sociales para la restitución de derechos</v>
          </cell>
          <cell r="B6" t="str">
            <v>2-301010101   Edificios Públicos</v>
          </cell>
        </row>
        <row r="7">
          <cell r="A7" t="str">
            <v>21010020003 - Plan integral único PIU de atención a la población es situación de desplazamiento.</v>
          </cell>
          <cell r="B7" t="str">
            <v>2-301010113   Acueductos y Plantas</v>
          </cell>
        </row>
        <row r="8">
          <cell r="A8" t="str">
            <v>21010020004 - Seguimiento a los programas para la población desplazada</v>
          </cell>
          <cell r="B8" t="str">
            <v>2-301010115   Alcantarill y Redes</v>
          </cell>
        </row>
        <row r="9">
          <cell r="A9" t="str">
            <v>21010020005 - Formulación e implementación de una política para recepción y retorno de los desplazados (coacción)</v>
          </cell>
          <cell r="B9" t="str">
            <v>2-301010117   Matad PlazasM Cement</v>
          </cell>
        </row>
        <row r="10">
          <cell r="A10" t="str">
            <v>21010030001 - Hogares de paso</v>
          </cell>
          <cell r="B10" t="str">
            <v>2-301010119   Plazas de Ferias</v>
          </cell>
        </row>
        <row r="11">
          <cell r="A11" t="str">
            <v>21010030002 - Atención Integral a mujeres cabeza de familia</v>
          </cell>
          <cell r="B11" t="str">
            <v>2-301010121   Rellenos Sanitarios</v>
          </cell>
        </row>
        <row r="12">
          <cell r="A12" t="str">
            <v>21010030003 - Atención integral al habitante de la calle</v>
          </cell>
          <cell r="B12" t="str">
            <v>2-301010127   Baños Públicos</v>
          </cell>
        </row>
        <row r="13">
          <cell r="A13" t="str">
            <v>21010030004 - Atención integral a población discapacitada (accesibilidad, integración escolar, acceso a educación y deporte)</v>
          </cell>
          <cell r="B13" t="str">
            <v>2-301010131   ConstryPavimClls Urb</v>
          </cell>
        </row>
        <row r="14">
          <cell r="A14" t="str">
            <v>21010030005 - Atención integral a la familia</v>
          </cell>
          <cell r="B14" t="str">
            <v>2-301010133   CarretCamPtesySimil</v>
          </cell>
        </row>
        <row r="15">
          <cell r="A15" t="str">
            <v>21010030006 - Atención integral al adulto mayor</v>
          </cell>
          <cell r="B15" t="str">
            <v>2-301010137   Centrales de Transp</v>
          </cell>
        </row>
        <row r="16">
          <cell r="A16" t="str">
            <v>21010030007 - Atención integral a la niñez, la infancia, la adolescencia y la juventud</v>
          </cell>
          <cell r="B16" t="str">
            <v>2-301010139   CasasCultBibliotySim</v>
          </cell>
        </row>
        <row r="17">
          <cell r="A17" t="str">
            <v>21010030008 - Atención integral a grupos étnicos (comunidades afrodescendientes e indígenas)</v>
          </cell>
          <cell r="B17" t="str">
            <v>2-301010141   Umatas</v>
          </cell>
        </row>
        <row r="18">
          <cell r="A18" t="str">
            <v>21010030009 - Atención social integral a comunidades en condiciones de vulnerabilidad y riesgo. desplazadas y en proceso de reintegración</v>
          </cell>
          <cell r="B18" t="str">
            <v>2-301010149   Planteles Educativos</v>
          </cell>
        </row>
        <row r="19">
          <cell r="A19" t="str">
            <v>21010030010 - Atención nutricional (comedores comunitarios y escolares, lactancia materna)</v>
          </cell>
          <cell r="B19" t="str">
            <v>2-301010151   EscenDeporty Parques</v>
          </cell>
        </row>
        <row r="20">
          <cell r="A20" t="str">
            <v>21010030011 - Atención integral a la madre comunitaria.</v>
          </cell>
          <cell r="B20" t="str">
            <v>2-301010153   HospitCSalud yPSalud</v>
          </cell>
        </row>
        <row r="21">
          <cell r="A21" t="str">
            <v>21010030012 - Ampliación y optimización del programa familias en acción.</v>
          </cell>
          <cell r="B21" t="str">
            <v>2-301010155   DistEnePyRedElectRyU</v>
          </cell>
        </row>
        <row r="22">
          <cell r="A22" t="str">
            <v>21010030013 - Realización de estudios tendientes a lograr la gratuidad educativa para niños de estratos 1 y 2 con prioridad en corregimientos.</v>
          </cell>
          <cell r="B22" t="str">
            <v>2-301010157   Gasoductos</v>
          </cell>
        </row>
        <row r="23">
          <cell r="A23" t="str">
            <v>21010030014 - Formulación de políticas públicas para la población indígena y afrodescendiente.</v>
          </cell>
          <cell r="B23" t="str">
            <v>2-301010159   Vivienda UrbanaRural</v>
          </cell>
        </row>
        <row r="24">
          <cell r="A24" t="str">
            <v>21010040001 - Acceso al sistema educativo de la población vulnerable</v>
          </cell>
          <cell r="B24" t="str">
            <v>2-301010160   Plant tratato agua r</v>
          </cell>
        </row>
        <row r="25">
          <cell r="A25" t="str">
            <v>21010040002 - Acceso al sistema educativo y programas de apoyo alterno para población vulnerable (extra edad y discapacitados)</v>
          </cell>
          <cell r="B25" t="str">
            <v>2-301010161   Constru alcantaril p</v>
          </cell>
        </row>
        <row r="26">
          <cell r="A26" t="str">
            <v>21020010001 - Recuperación de las casas de la juventud</v>
          </cell>
          <cell r="B26" t="str">
            <v>2-301010162   Constr Vivienda Siti</v>
          </cell>
        </row>
        <row r="27">
          <cell r="A27" t="str">
            <v>21020010002 - Atención integral a la niñez, la infancia, la adolescencia y la juventud</v>
          </cell>
          <cell r="B27" t="str">
            <v>2-301010163   Constru de Sanea bas</v>
          </cell>
        </row>
        <row r="28">
          <cell r="A28" t="str">
            <v>21020010003 - Apoyo a iniciativas juveniles</v>
          </cell>
          <cell r="B28" t="str">
            <v>2-3010102   AdqInfrpropiaSector    *** NO ***</v>
          </cell>
        </row>
        <row r="29">
          <cell r="A29" t="str">
            <v>21020010004 - Campaña institucional Yo Creo en Cali en articulación con apoyo de la empresa privada y con participación del voluntariado juvenil entre los 14 y los 26 años, de acuerdo a la Ley de Juventud.</v>
          </cell>
          <cell r="B29" t="str">
            <v>2-301010201   Compra de Terrenos</v>
          </cell>
        </row>
        <row r="30">
          <cell r="A30" t="str">
            <v>21020010005 - Alianzas con el instituto Antonio José Camacho y el IPC para la formación técnica de jóvenes, con la asistencia técnica del SENA</v>
          </cell>
          <cell r="B30" t="str">
            <v>2-301010203   Señaliz y Semaforiz</v>
          </cell>
        </row>
        <row r="31">
          <cell r="A31" t="str">
            <v>21020010006 - Gestión para el desarrollo de las casas juveniles</v>
          </cell>
          <cell r="B31" t="str">
            <v>2-301010205   Planteles Educativos</v>
          </cell>
        </row>
        <row r="32">
          <cell r="A32" t="str">
            <v>21020010007 - Gestión para la construcción de 4 nuevas casas juveniles</v>
          </cell>
          <cell r="B32" t="str">
            <v>2-301010207   Plantas de Energía</v>
          </cell>
        </row>
        <row r="33">
          <cell r="A33" t="str">
            <v>21020010008 - Promoción de la Iniciativa: “Cultura y vida al parque</v>
          </cell>
          <cell r="B33" t="str">
            <v>2-301010209   CompraLotes/Vivienda</v>
          </cell>
        </row>
        <row r="34">
          <cell r="A34" t="str">
            <v>21020020001 - 600 aulas adecuadas y dotadas para la atención educativa de niños(as) entre 2 y 4 años</v>
          </cell>
          <cell r="B34" t="str">
            <v>2-3010103   Mej/MantInfrpropSect    *** NO ***</v>
          </cell>
        </row>
        <row r="35">
          <cell r="A35" t="str">
            <v>21020020002 - Atención educativa a niños(as) entre 2 y 4 años en el sistema</v>
          </cell>
          <cell r="B35" t="str">
            <v>2-301010301   Edificios Públicos</v>
          </cell>
        </row>
        <row r="36">
          <cell r="A36" t="str">
            <v>21020030001 - Acompañamiento, asesorías, y capacitación a los lideres educadores para la atención a los menores y sus familias.</v>
          </cell>
          <cell r="B36" t="str">
            <v>2-301010303   Seguros de Bienes</v>
          </cell>
        </row>
        <row r="37">
          <cell r="A37" t="str">
            <v>21020030002 - Generación de oportunidades sociales y educativas para jóvenes desescolarizados</v>
          </cell>
          <cell r="B37" t="str">
            <v>2-301010305   Rehab/Infr ya Exist</v>
          </cell>
        </row>
        <row r="38">
          <cell r="A38" t="str">
            <v>21020040001 - Apoyo al sistema municipal de juventud</v>
          </cell>
          <cell r="B38" t="str">
            <v>2-301010307   Prot/DragCue/HoyaHid</v>
          </cell>
        </row>
        <row r="39">
          <cell r="A39" t="str">
            <v>21020050001 - Promoción de la salud oral en la población infantil, en articulación con las EPS</v>
          </cell>
          <cell r="B39" t="str">
            <v>2-301010309   ProgCtrolErosi/Refor</v>
          </cell>
        </row>
        <row r="40">
          <cell r="A40" t="str">
            <v>21020060001 - Promoción de acciones de prevención para el embarazo precoz, en la población adolescente</v>
          </cell>
          <cell r="B40" t="str">
            <v>2-301010311   ProgSaneamiento Amb</v>
          </cell>
        </row>
        <row r="41">
          <cell r="A41" t="str">
            <v>21020060002 - Promoción del acceso a nuevos métodos de planificación para la población adolescente</v>
          </cell>
          <cell r="B41" t="str">
            <v>2-301010313   Acueductos y Plantas</v>
          </cell>
        </row>
        <row r="42">
          <cell r="A42" t="str">
            <v>21020060003 - Detección y caracterización de población en situación de discapacidad de 2 a 4 años</v>
          </cell>
          <cell r="B42" t="str">
            <v>2-301010315   Alcantarilly Redes</v>
          </cell>
        </row>
        <row r="43">
          <cell r="A43" t="str">
            <v>21020060004 - Promoción de la generación de oportunidades para la reducción de las tasas de trabajo infantil</v>
          </cell>
          <cell r="B43" t="str">
            <v>2-301010317   MatadPlazasMercCeme</v>
          </cell>
        </row>
        <row r="44">
          <cell r="A44" t="str">
            <v>21020060005 - Impulso de alianzas con el ICBF para la formación integral de niñas en los hogares comunitarios</v>
          </cell>
          <cell r="B44" t="str">
            <v>2-301010319   Plazas de Ferias</v>
          </cell>
        </row>
        <row r="45">
          <cell r="A45" t="str">
            <v>21030010001 - Banco de expertos y de productividad social</v>
          </cell>
          <cell r="B45" t="str">
            <v>2-301010321   Recol/Tratam Basuras</v>
          </cell>
        </row>
        <row r="46">
          <cell r="A46" t="str">
            <v>21030010002 - Promoción de encuentros intergeneracionales</v>
          </cell>
          <cell r="B46" t="str">
            <v>2-301010323   Progr/SaneamBásico R</v>
          </cell>
        </row>
        <row r="47">
          <cell r="A47" t="str">
            <v>21030010003 - Transferencia de conocimientos y saberes de abuelos a la comunidad</v>
          </cell>
          <cell r="B47" t="str">
            <v>2-301010325   Prog/PotabAguasResid</v>
          </cell>
        </row>
        <row r="48">
          <cell r="A48" t="str">
            <v>21030020001 - Promoción de la capacitación de adultos mayores en temas de convivencia, democracia y pequeñas causas</v>
          </cell>
          <cell r="B48" t="str">
            <v>2-301010327   Baños Públicos</v>
          </cell>
        </row>
        <row r="49">
          <cell r="A49" t="str">
            <v>21030020002 - Atención social integral al adulto mayor</v>
          </cell>
          <cell r="B49" t="str">
            <v>2-301010329   EquiposComunicación</v>
          </cell>
        </row>
        <row r="50">
          <cell r="A50" t="str">
            <v>21030030001 - Recuperación de la memoria y los saberes del adulto mayor</v>
          </cell>
          <cell r="B50" t="str">
            <v>2-301010331   Paviment/Calles Urba</v>
          </cell>
        </row>
        <row r="51">
          <cell r="A51" t="str">
            <v>21030040001 - Formular una política pública para el adulto mayor.</v>
          </cell>
          <cell r="B51" t="str">
            <v>2-301010333   CarretCamPtes/Simil</v>
          </cell>
        </row>
        <row r="52">
          <cell r="A52" t="str">
            <v>21040010001 - Construcción y/o mantenimiento de espacios comunitario</v>
          </cell>
          <cell r="B52" t="str">
            <v>2-301010335   Señalizac/Semaforiz</v>
          </cell>
        </row>
        <row r="53">
          <cell r="A53" t="str">
            <v>21040010002 - Promoción de la casa del Pacífico</v>
          </cell>
          <cell r="B53" t="str">
            <v>2-301010337   Centrales Transporte</v>
          </cell>
        </row>
        <row r="54">
          <cell r="A54" t="str">
            <v>21040010003 - Acompañamiento y asesoría a las organizaciones sociales</v>
          </cell>
          <cell r="B54" t="str">
            <v>2-301010339   CasasCultBibl/Simil</v>
          </cell>
        </row>
        <row r="55">
          <cell r="A55" t="str">
            <v>21040010004 - Apertura de oportunidades para el desarrollo de iniciativas comunitarias</v>
          </cell>
          <cell r="B55" t="str">
            <v>2-301010341   Umatas</v>
          </cell>
        </row>
        <row r="56">
          <cell r="A56" t="str">
            <v>21040010005 - Constituyente por Cali</v>
          </cell>
          <cell r="B56" t="str">
            <v>2-301010343   Prog EspDes Indust</v>
          </cell>
        </row>
        <row r="57">
          <cell r="A57" t="str">
            <v>21040010006 - Fortalecimiento del Sistema Municipal de Planificación.</v>
          </cell>
          <cell r="B57" t="str">
            <v>2-301010345   Prog EspDes Cial</v>
          </cell>
        </row>
        <row r="58">
          <cell r="A58" t="str">
            <v>21040010007 - Formulación de políticas públicas con enfoque diferencial (afro, indígena, de género, LGTB, de generación, por situación de vulnerabilidad y desplazamiento forzado y en proceso de reintegración).</v>
          </cell>
          <cell r="B58" t="str">
            <v>2-301010347   Prog EspDes Turist</v>
          </cell>
        </row>
        <row r="59">
          <cell r="A59" t="str">
            <v>21040020001 - Redes comunitarias y ciudadanas de organización social y cultural</v>
          </cell>
          <cell r="B59" t="str">
            <v>2-301010349   Planteles Educativos</v>
          </cell>
        </row>
        <row r="60">
          <cell r="A60" t="str">
            <v>21040020002 - Redes ciudadanas de comunicación pública</v>
          </cell>
          <cell r="B60" t="str">
            <v>2-301010351   EscenDeport/Parques</v>
          </cell>
        </row>
        <row r="61">
          <cell r="A61" t="str">
            <v>21040030001 - Formulación del Plan Marco Visión 2036: Cali conquista el mundo</v>
          </cell>
          <cell r="B61" t="str">
            <v>2-301010353   HospCentrosPtosSalud</v>
          </cell>
        </row>
        <row r="62">
          <cell r="A62" t="str">
            <v>21040040001 - Gestión para el fortalecimiento de las Juntas Administradoras Locales y las Juntas de Acción Comunal</v>
          </cell>
          <cell r="B62" t="str">
            <v>2-301010355   TDistEnPyRedElectR/U</v>
          </cell>
        </row>
        <row r="63">
          <cell r="A63" t="str">
            <v>21040050001 - Formación de liderazgos colectivos</v>
          </cell>
          <cell r="B63" t="str">
            <v>2-301010357   Gasoductos</v>
          </cell>
        </row>
        <row r="64">
          <cell r="A64" t="str">
            <v>21040050002 - Promoción de la conmemoración del primer centenario del Departamento del Valle del Cauca</v>
          </cell>
          <cell r="B64" t="str">
            <v>2-301010358   Ampliacion Acueducto</v>
          </cell>
        </row>
        <row r="65">
          <cell r="A65" t="str">
            <v>21040060001 - Sistema de formación integral de gestores de ciudad</v>
          </cell>
          <cell r="B65" t="str">
            <v>2-301010359   Ampliación Alcantar</v>
          </cell>
        </row>
        <row r="66">
          <cell r="A66" t="str">
            <v>21040070001 - Redes de control social y de veeduría ciudadana de la gestión pública</v>
          </cell>
          <cell r="B66" t="str">
            <v>2-301010360   Mejor Plant trata Ag</v>
          </cell>
        </row>
        <row r="67">
          <cell r="A67" t="str">
            <v>21040080001 - Promoción de la autonomía de la mujer y fortalecimiento de la equidad de género y diversidad sexual</v>
          </cell>
          <cell r="B67" t="str">
            <v>2-301010361   Ampliac Alcanta pluv</v>
          </cell>
        </row>
        <row r="68">
          <cell r="A68" t="str">
            <v>21040090001 - Gestión para el fortalecimiento de la mesa de concertación Afrocolombiana</v>
          </cell>
          <cell r="B68" t="str">
            <v>2-301010362   Rehabilit Alcantar p</v>
          </cell>
        </row>
        <row r="69">
          <cell r="A69" t="str">
            <v>22010010001 - Ampliación de la Unidad Deportiva en el Coliseo de Combates Mariano Ramos</v>
          </cell>
          <cell r="B69" t="str">
            <v>2-30102   Infraestruct Admtva    *** NO ***</v>
          </cell>
        </row>
        <row r="70">
          <cell r="A70" t="str">
            <v>22010010002 - Construcción de la Unidad Deportiva</v>
          </cell>
          <cell r="B70" t="str">
            <v>2-3010201   ConstInfraest Admtva</v>
          </cell>
        </row>
        <row r="71">
          <cell r="A71" t="str">
            <v>22010010003 - Mantenimiento de Unidades Deportivas de alto rendimiento</v>
          </cell>
          <cell r="B71" t="str">
            <v>2-3010202   AdqInfraestrAdmtva</v>
          </cell>
        </row>
        <row r="72">
          <cell r="A72" t="str">
            <v>22010010004 - Fomento del deporte</v>
          </cell>
          <cell r="B72" t="str">
            <v>2-3010203   Mej/MantInfrAdmtva</v>
          </cell>
        </row>
        <row r="73">
          <cell r="A73" t="str">
            <v>22010010005 - Programas populares de fomento del deporte</v>
          </cell>
          <cell r="B73" t="str">
            <v>2-302   DOTACIÓN    *** NO ***</v>
          </cell>
        </row>
        <row r="74">
          <cell r="A74" t="str">
            <v>22010010006 - Intervención integral de espacios públicos educadores y saludables</v>
          </cell>
          <cell r="B74" t="str">
            <v>2-30201   Eq/matr/sum/servipSt    *** NO ***</v>
          </cell>
        </row>
        <row r="75">
          <cell r="A75" t="str">
            <v>22010010007 - Escuelas saludables</v>
          </cell>
          <cell r="B75" t="str">
            <v>2-3020101   Adq yproducc matysum    *** NO ***</v>
          </cell>
        </row>
        <row r="76">
          <cell r="A76" t="str">
            <v>22010010008 - Anfitrión de eventos nacionales e internacionales</v>
          </cell>
          <cell r="B76" t="str">
            <v>2-302010101   Dot/AdqMaq/Equipo</v>
          </cell>
        </row>
        <row r="77">
          <cell r="A77" t="str">
            <v>22010010009 - XVIII juegos nacionales</v>
          </cell>
          <cell r="B77" t="str">
            <v>2-302010103   Dotac de Instalac</v>
          </cell>
        </row>
        <row r="78">
          <cell r="A78" t="str">
            <v>22010010010 - II juegos paralímpicos 2008</v>
          </cell>
          <cell r="B78" t="str">
            <v>2-302010105   Adquis Semovientes</v>
          </cell>
        </row>
        <row r="79">
          <cell r="A79" t="str">
            <v>22010010011 - Realización de eventos culturales, deportivos y recreativos locales, nacionales e internacionales</v>
          </cell>
          <cell r="B79" t="str">
            <v>2-302010107   Dotac Material Educa</v>
          </cell>
        </row>
        <row r="80">
          <cell r="A80" t="str">
            <v>22010020001 - Mantenimiento de escenarios barriales</v>
          </cell>
          <cell r="B80" t="str">
            <v>2-302010109   ServTransporte Educa</v>
          </cell>
        </row>
        <row r="81">
          <cell r="A81" t="str">
            <v>22010020002 - Construcción de escenarios barriales</v>
          </cell>
          <cell r="B81" t="str">
            <v>2-302010111   Sistde Inform Educat</v>
          </cell>
        </row>
        <row r="82">
          <cell r="A82" t="str">
            <v>22010020003 - Fomento de la recreación</v>
          </cell>
          <cell r="B82" t="str">
            <v>2-302010113   Dot/HospCtros/PtosSa</v>
          </cell>
        </row>
        <row r="83">
          <cell r="A83" t="str">
            <v>22010020004 - Fortalecimiento de las ciclovías</v>
          </cell>
          <cell r="B83" t="str">
            <v>2-302010115   AdqEquipoLaboratorio</v>
          </cell>
        </row>
        <row r="84">
          <cell r="A84" t="str">
            <v>22010020005 - Promoción de olimpiadas intercomunas</v>
          </cell>
          <cell r="B84" t="str">
            <v>2-302010117   AdqEquipo Clínico</v>
          </cell>
        </row>
        <row r="85">
          <cell r="A85" t="str">
            <v>22010020006 - Promoción de olimpiadas intercorregimientos</v>
          </cell>
          <cell r="B85" t="str">
            <v>2-302010119   ProgAtenIPSspcas1erN</v>
          </cell>
        </row>
        <row r="86">
          <cell r="A86" t="str">
            <v>22010020007 - Promoción de juegos colonias del Pacífico</v>
          </cell>
          <cell r="B86" t="str">
            <v>2-302010121   ProgAtenIPSspvds1erN</v>
          </cell>
        </row>
        <row r="87">
          <cell r="A87" t="str">
            <v>22010030001 - Centros de iniciación deportiva</v>
          </cell>
          <cell r="B87" t="str">
            <v>2-302010123   ProgAtenIPSspcas2oNv</v>
          </cell>
        </row>
        <row r="88">
          <cell r="A88" t="str">
            <v>22010040001 - Promoción y prevención en estilos de vida saludable</v>
          </cell>
          <cell r="B88" t="str">
            <v>2-302010125   ProgAtenIPSspvds2oNv</v>
          </cell>
        </row>
        <row r="89">
          <cell r="A89" t="str">
            <v>22010040002 - Educación, comunicación e información a la comunidad para la salud</v>
          </cell>
          <cell r="B89" t="str">
            <v>2-302010127   Explotación Minera</v>
          </cell>
        </row>
        <row r="90">
          <cell r="A90" t="str">
            <v>22010050001 - Promoción, prevención y vigilancia en enfermedades prevalentes infantiles (EDA - IRA)</v>
          </cell>
          <cell r="B90" t="str">
            <v>2-302010128   Equi requer op Sist</v>
          </cell>
        </row>
        <row r="91">
          <cell r="A91" t="str">
            <v>22010050002 - Promoción, prevención y vigilancia en tuberculosis y VIH.</v>
          </cell>
          <cell r="B91" t="str">
            <v>2-302010129   EqurequeroperacSital</v>
          </cell>
        </row>
        <row r="92">
          <cell r="A92" t="str">
            <v>22010050003 - Promoción de las prácticas ancestrales de salud de grupos étnicos</v>
          </cell>
          <cell r="B92" t="str">
            <v>2-302010130   EquirequeoperacSista</v>
          </cell>
        </row>
        <row r="93">
          <cell r="A93" t="str">
            <v>22010050004 - Atención integral a la salud mental.</v>
          </cell>
          <cell r="B93" t="str">
            <v>2-302010131   Adqu Insum Mediczoon</v>
          </cell>
        </row>
        <row r="94">
          <cell r="A94" t="str">
            <v>22010050005 - Promoción y prevención en enfermedades crónicas y degenerativas a la población con situación de discapacidad</v>
          </cell>
          <cell r="B94" t="str">
            <v>2-302010132   Adquision de vacunas</v>
          </cell>
        </row>
        <row r="95">
          <cell r="A95" t="str">
            <v>22010060001 - Promoción y prevención en vacunación</v>
          </cell>
          <cell r="B95" t="str">
            <v>2-302010133   Servi de Transporte</v>
          </cell>
        </row>
        <row r="96">
          <cell r="A96" t="str">
            <v>22010070001 - Centro de vigilancia y control de zoonosis y protección animal (coso municipal).</v>
          </cell>
          <cell r="B96" t="str">
            <v>2-302010134   Adqui Mater y Sumini</v>
          </cell>
        </row>
        <row r="97">
          <cell r="A97" t="str">
            <v>22010070002 - Implementará y gestionará el Centro de vigilancia y control de zoonosis y protección animal (coso municipal).</v>
          </cell>
          <cell r="B97" t="str">
            <v>2-3020102   Mant/equi/mat/servPS    *** NO ***</v>
          </cell>
        </row>
        <row r="98">
          <cell r="A98" t="str">
            <v>22010070003 - Promoción, prevención, vigilancia y control en salud ambiental, zoonosis y protección animal</v>
          </cell>
          <cell r="B98" t="str">
            <v>2-302010201   Maquinaria y Equipo</v>
          </cell>
        </row>
        <row r="99">
          <cell r="A99" t="str">
            <v>22010080001 - Promoción y prevención en factores de riesgo laboral</v>
          </cell>
          <cell r="B99" t="str">
            <v>2-302010203   Instalaciones</v>
          </cell>
        </row>
        <row r="100">
          <cell r="A100" t="str">
            <v>22010090001 - Promoción, prevención y vigilancia en seguridad alimentaria y nutricional</v>
          </cell>
          <cell r="B100" t="str">
            <v>2-302010207   Material Educativo</v>
          </cell>
        </row>
        <row r="101">
          <cell r="A101" t="str">
            <v>22010100001 - Promoción, prevención y vigilancia en salud sexual y reproductiva</v>
          </cell>
          <cell r="B101" t="str">
            <v>2-302010209   ServTransporteEducat</v>
          </cell>
        </row>
        <row r="102">
          <cell r="A102" t="str">
            <v>22010110001 - Implementación de una política pública para la promoción del deporte, la recreación y la actividad física para la mujer caleña</v>
          </cell>
          <cell r="B102" t="str">
            <v>2-302010211   SistemdeInformEducat</v>
          </cell>
        </row>
        <row r="103">
          <cell r="A103" t="str">
            <v>22010120001 - Prevención de embarazos tempranos</v>
          </cell>
          <cell r="B103" t="str">
            <v>2-302010215   Equipo Laboratorio</v>
          </cell>
        </row>
        <row r="104">
          <cell r="A104" t="str">
            <v>22010130001 - Afianzamiento de lazos de amistad entre países que conforman la Cuenca del Pacífico, a través del Deporte de Alta Competencia</v>
          </cell>
          <cell r="B104" t="str">
            <v>2-302010217   Equipo Clínico</v>
          </cell>
        </row>
        <row r="105">
          <cell r="A105" t="str">
            <v>22010140001 - Formular la política pública de medicina alternativa y complementaria de Cali</v>
          </cell>
          <cell r="B105" t="str">
            <v>2-302010219   ProgAtenIPSspcas1erN</v>
          </cell>
        </row>
        <row r="106">
          <cell r="A106" t="str">
            <v>22020010001 - Afiliación al sistema de protección social en salud a los creadores y gestores culturales</v>
          </cell>
          <cell r="B106" t="str">
            <v>2-302010221   ProgAtenIPSspvds1erN</v>
          </cell>
        </row>
        <row r="107">
          <cell r="A107" t="str">
            <v>22020010002 - Aseguramiento de la población de los niveles 1 y 2 del SISBEN al régimen subsidiado con subsidios plenos</v>
          </cell>
          <cell r="B107" t="str">
            <v>2-302010223   ProgAtenIPSspcas2oNv</v>
          </cell>
        </row>
        <row r="108">
          <cell r="A108" t="str">
            <v>22020010003 - Promoción de la afiliación al régimen contributivo</v>
          </cell>
          <cell r="B108" t="str">
            <v>2-302010225   ProgAtenIPSspvds2oNv</v>
          </cell>
        </row>
        <row r="109">
          <cell r="A109" t="str">
            <v>22020010004 - Contratación de la atención en salud de baja complejidad a la población pobre y vulnerable sin seguridad social.</v>
          </cell>
          <cell r="B109" t="str">
            <v>2-30202   Equ/mater/servAdtvos    *** NO ***</v>
          </cell>
        </row>
        <row r="110">
          <cell r="A110" t="str">
            <v>22020010005 - Afiliación al régimen subsidiado en salud de la PSD pobre y sin aseguramiento incluida en el SIPOD</v>
          </cell>
          <cell r="B110" t="str">
            <v>2-3020201   Adq/prod/servAdtvos    *** NO ***</v>
          </cell>
        </row>
        <row r="111">
          <cell r="A111" t="str">
            <v>22020020001 - Promoción de la acreditación en el sistema obligatorio de garantía de calidad de las ESES de baja complejidad</v>
          </cell>
          <cell r="B111" t="str">
            <v>2-302020101   ServPcosPlantEducat</v>
          </cell>
        </row>
        <row r="112">
          <cell r="A112" t="str">
            <v>22030010001 - Centro cultural y museo interactivo de la salsa: “MUSA”.</v>
          </cell>
          <cell r="B112" t="str">
            <v>2-302020103   ArrendPlantaInstEduc</v>
          </cell>
        </row>
        <row r="113">
          <cell r="A113" t="str">
            <v>22030010002 - Gestión para el fortalecimiento de las salas concertadas de teatro</v>
          </cell>
          <cell r="B113" t="str">
            <v>2-302020105   Dotación -Ley 70/88-</v>
          </cell>
        </row>
        <row r="114">
          <cell r="A114" t="str">
            <v>22030010003 - Gestión para la ampliación de becas en la Escuela Nacional del Deporte para talentos deportivos</v>
          </cell>
          <cell r="B114" t="str">
            <v>2-302020106   Serv Púb Acued, Alca</v>
          </cell>
        </row>
        <row r="115">
          <cell r="A115" t="str">
            <v>22030010004 - Promoción de la caleñidad a través de eventos e incentivos</v>
          </cell>
          <cell r="B115" t="str">
            <v>2-302020107   Servi Públicos Energ</v>
          </cell>
        </row>
        <row r="116">
          <cell r="A116" t="str">
            <v>22030010005 - Promoción y difusión de expresiones culturales urbanas, rurales, étnicas y singulares</v>
          </cell>
          <cell r="B116" t="str">
            <v>2-302020108   Servi Públicos Telef</v>
          </cell>
        </row>
        <row r="117">
          <cell r="A117" t="str">
            <v>22030010006 - Promover la integración del festival Petronio Álvarez a la Feria de Cali</v>
          </cell>
          <cell r="B117" t="str">
            <v>2-3020202   Mantequip/ser/Adtvos    *** NO ***</v>
          </cell>
        </row>
        <row r="118">
          <cell r="A118" t="str">
            <v>22030010007 - Adelantar acciones de fomento de las fiestas culturales del pacífico</v>
          </cell>
          <cell r="B118" t="str">
            <v>2-302020201   ServPcosPlantEducat</v>
          </cell>
        </row>
        <row r="119">
          <cell r="A119" t="str">
            <v>22030010008 - Promoción del evento anual premio a la caleñidad</v>
          </cell>
          <cell r="B119" t="str">
            <v>2-302020203   ArrendPlantaInstEduc</v>
          </cell>
        </row>
        <row r="120">
          <cell r="A120" t="str">
            <v>22030010009 - Promoción y difusión de Festivales Petronio Álvarez, Mercedes Montaño, Inti Raymi, del Arte, de Teatro y Feria del Libro, entre otros.</v>
          </cell>
          <cell r="B120" t="str">
            <v>2-303   RECURSO HUMANO    *** NO ***</v>
          </cell>
        </row>
        <row r="121">
          <cell r="A121" t="str">
            <v>22030010010 - Celebración del bicentenario de la Independencia de Santiago de Cali el 3 de Julio de 2010.</v>
          </cell>
          <cell r="B121" t="str">
            <v>2-30301   DivulgAstec/Cap/Rhno    *** NO ***</v>
          </cell>
        </row>
        <row r="122">
          <cell r="A122" t="str">
            <v>22030020001 - Conservación y preservación del patrimonio cultural</v>
          </cell>
          <cell r="B122" t="str">
            <v>2-3030101   CapacPersonalSector</v>
          </cell>
        </row>
        <row r="123">
          <cell r="A123" t="str">
            <v>22030020002 - Promover la red de colonias con agenda Municipal de eventos y exposiciones</v>
          </cell>
          <cell r="B123" t="str">
            <v>2-3030103   Educ/DivulgAmbiental</v>
          </cell>
        </row>
        <row r="124">
          <cell r="A124" t="str">
            <v>22030020003 - Ampliación de oportunidades de formación deportiva, artística y gestión cultural</v>
          </cell>
          <cell r="B124" t="str">
            <v>2-3030129   Evaluación Educativa</v>
          </cell>
        </row>
        <row r="125">
          <cell r="A125" t="str">
            <v>22030020004 - Fortalecimiento de las escuelas de baile infantiles, adultos, adultos mayores, urbanas y rurales</v>
          </cell>
          <cell r="B125" t="str">
            <v>2-3030131   Participación Educat</v>
          </cell>
        </row>
        <row r="126">
          <cell r="A126" t="str">
            <v>22030030001 - Promoción de nuevos talentos, deportivos, artísticos, culturales, académicos, políticos, sociales y étnicos.</v>
          </cell>
          <cell r="B126" t="str">
            <v>2-3030133   ProgCapacTécnnoProf</v>
          </cell>
        </row>
        <row r="127">
          <cell r="A127" t="str">
            <v>22030030002 - Formación de agentes culturales multiplicadores de la diversidad y riqueza cultural en las instituciones educativas</v>
          </cell>
          <cell r="B127" t="str">
            <v>2-3030135   ProgEducacSuperior</v>
          </cell>
        </row>
        <row r="128">
          <cell r="A128" t="str">
            <v>22030040001 - Apoyo a la ampliación y construcción de la Manzana del Saber</v>
          </cell>
          <cell r="B128" t="str">
            <v>2-3030137   ProgEducacadultos</v>
          </cell>
        </row>
        <row r="129">
          <cell r="A129" t="str">
            <v>22030040002 - Gestiones tendientes a hacer parte del complejo cultural y educativo conocido como la IMAGINERA, a través de un convenio inter-administrativo con la Gobernación del Departamento del Valle.</v>
          </cell>
          <cell r="B129" t="str">
            <v>2-3030139   ProgEducacespecial</v>
          </cell>
        </row>
        <row r="130">
          <cell r="A130" t="str">
            <v>22030040003 - Creación de la Sala Pacífico (Proyecto manzana del saber) y del Salsódromo, espectáculo dancístico del Municipio</v>
          </cell>
          <cell r="B130" t="str">
            <v>2-3030141   ProgEducacpreescolar</v>
          </cell>
        </row>
        <row r="131">
          <cell r="A131" t="str">
            <v>22030040004 - Gestión para la creación del archivo fotográfico municipal en la manzana del saber.</v>
          </cell>
          <cell r="B131" t="str">
            <v>2-3030143   Prog EspecEducPrim</v>
          </cell>
        </row>
        <row r="132">
          <cell r="A132" t="str">
            <v>22030040005 - Creación, recuperación y dinamización de espacios de libre acceso para la creatividad y el talento</v>
          </cell>
          <cell r="B132" t="str">
            <v>2-3030145   Prog EspecEducsecund</v>
          </cell>
        </row>
        <row r="133">
          <cell r="A133" t="str">
            <v>22030050001 - Mantenimiento de la autonomía regional en la recuperación del patrimonio público para los caleños</v>
          </cell>
          <cell r="B133" t="str">
            <v>2-30302   Prot/BienesSocialRHn    *** NO ***</v>
          </cell>
        </row>
        <row r="134">
          <cell r="A134" t="str">
            <v>22040010001 - Ciudadelas educativas</v>
          </cell>
          <cell r="B134" t="str">
            <v>2-3030205   CttosPrServInstEduc</v>
          </cell>
        </row>
        <row r="135">
          <cell r="A135" t="str">
            <v>22040010002 - Generación de espacios de aprendizaje y encuentro ciudadano</v>
          </cell>
          <cell r="B135" t="str">
            <v>2-3030207   ProgAtencPobl3a.Edad</v>
          </cell>
        </row>
        <row r="136">
          <cell r="A136" t="str">
            <v>22040020001 - Desarrollo de procesos lúdico pedagógicos para la apropiación de las ciudadelas como referentes ciudadanos</v>
          </cell>
          <cell r="B136" t="str">
            <v>2-3030209   ProgAtencPobinfantil</v>
          </cell>
        </row>
        <row r="137">
          <cell r="A137" t="str">
            <v>22040020002 - Formulación de una política de transversalidad de todas las instancias de la Administración Municipal y diferentes entidades del sector público y privado que participen en la consolidación de las ciudadelas educativas</v>
          </cell>
          <cell r="B137" t="str">
            <v>2-3030211   ProgAtención aDiscap</v>
          </cell>
        </row>
        <row r="138">
          <cell r="A138" t="str">
            <v>22050010001 - Red municipal de educación tecnológica</v>
          </cell>
          <cell r="B138" t="str">
            <v>2-3030213   ProgAtenciónacabFlia</v>
          </cell>
        </row>
        <row r="139">
          <cell r="A139" t="str">
            <v>22050010002 - Ampliación de la cobertura educativa oficial</v>
          </cell>
          <cell r="B139" t="str">
            <v>2-3030215   ProgAtenciónamadcom</v>
          </cell>
        </row>
        <row r="140">
          <cell r="A140" t="str">
            <v>22050010003 - Restitución del derecho a la educación de la población desplazada asentada en el municipio.</v>
          </cell>
          <cell r="B140" t="str">
            <v>2-3030217   CampSaludDir a Despl</v>
          </cell>
        </row>
        <row r="141">
          <cell r="A141" t="str">
            <v>22050010004 - Ampliación de cobertura educativa a partir de la infraestructura escolar estatal no utilizada o subutilizada, y preferiblemente con docentes del sector oficial.</v>
          </cell>
          <cell r="B141" t="str">
            <v>2-3030219   AtencEducaPoblDespl</v>
          </cell>
        </row>
        <row r="142">
          <cell r="A142" t="str">
            <v>22050010005 - Adultos y jóvenes en extraedad se benefician con programas de educación formal de adultos</v>
          </cell>
          <cell r="B142" t="str">
            <v>2-3030221   Plan Padrinos</v>
          </cell>
        </row>
        <row r="143">
          <cell r="A143" t="str">
            <v>22050010006 - Certificación de instituciones educativas saludables</v>
          </cell>
          <cell r="B143" t="str">
            <v>2-3030223   Red de Solidaridad</v>
          </cell>
        </row>
        <row r="144">
          <cell r="A144" t="str">
            <v>22050010007 - Promoción de encuentro popular teatro experimental, fortaleciendo las expresiones de cultura ciudadana y tradiciones</v>
          </cell>
          <cell r="B144" t="str">
            <v>2-3030225   FinanEventCultyArtís</v>
          </cell>
        </row>
        <row r="145">
          <cell r="A145" t="str">
            <v>22050010008 - Gestión para la ampliación de cobertura de estudiantes en los estratos 1 y 2.</v>
          </cell>
          <cell r="B145" t="str">
            <v>2-3030227   Rehabtierrassustcult</v>
          </cell>
        </row>
        <row r="146">
          <cell r="A146" t="str">
            <v>22050010009 - Promoción de la jornada nocturna de la Universidad del Valle</v>
          </cell>
          <cell r="B146" t="str">
            <v>2-3030233   ProgCapcitTécnnoProf</v>
          </cell>
        </row>
        <row r="147">
          <cell r="A147" t="str">
            <v>22050020001 - Centro de Investigación e Innovación Pedagógica</v>
          </cell>
          <cell r="B147" t="str">
            <v>2-3030235   Prog Educac Superior</v>
          </cell>
        </row>
        <row r="148">
          <cell r="A148" t="str">
            <v>22050020002 - Implementación de la gratuidad educativa para los estratos socioeconómicos 1 y 2</v>
          </cell>
          <cell r="B148" t="str">
            <v>2-3030237   Prog Educac adultos</v>
          </cell>
        </row>
        <row r="149">
          <cell r="A149" t="str">
            <v>22050020003 - Capacitación de docentes y personal administrativo en diferentes áreas del conocimiento</v>
          </cell>
          <cell r="B149" t="str">
            <v>2-3030239   Prog Educac especial</v>
          </cell>
        </row>
        <row r="150">
          <cell r="A150" t="str">
            <v>22050020004 - Promoción de la dignificación y cualificación del docente</v>
          </cell>
          <cell r="B150" t="str">
            <v>2-3030247   FinancEventos Deport</v>
          </cell>
        </row>
        <row r="151">
          <cell r="A151" t="str">
            <v>22050020005 - Formulación de un nuevo modelo pedagógico de formación Integral</v>
          </cell>
          <cell r="B151" t="str">
            <v>2-3030249   ProgEspDefensa/Segur</v>
          </cell>
        </row>
        <row r="152">
          <cell r="A152" t="str">
            <v>22050020006 - Gestión para la creación y funcionamiento de la CASA DEL MAESTRO como un sitio de encuentro agradable para los educadores con espacios para una biblioteca pedagógica, servicio de internet y sala de conferencias</v>
          </cell>
          <cell r="B152" t="str">
            <v>2-3030251   Reubicac de Asentam</v>
          </cell>
        </row>
        <row r="153">
          <cell r="A153" t="str">
            <v>22050020007 - Institucionalizar la SEMANA DE LA EDUCACIÓN</v>
          </cell>
          <cell r="B153" t="str">
            <v>2-3030253   AdecÁrUrb/RurAltoRgo</v>
          </cell>
        </row>
        <row r="154">
          <cell r="A154" t="str">
            <v>22050020008 - Formulación de un nuevo modelo pedagógico de formación integral (elementos de formación técnica y tecnológica, emprendimiento, sostenibilidad y medio ambiente, paz y convivencia, preparación para la educación superior)</v>
          </cell>
          <cell r="B154" t="str">
            <v>2-3030255   ProgEspPrev/AtenDesa</v>
          </cell>
        </row>
        <row r="155">
          <cell r="A155" t="str">
            <v>22050020009 - Exigir que las instituciones privadas que atienden cobertura se ajusten a la legislación laboral en las relaciones con los maestros</v>
          </cell>
          <cell r="B155" t="str">
            <v>2-3030257   CttosRég Subsidiado</v>
          </cell>
        </row>
        <row r="156">
          <cell r="A156" t="str">
            <v>22050030001 - Fomento a la etnoeducación.</v>
          </cell>
          <cell r="B156" t="str">
            <v>2-3030259   AmplCttosRégSubs</v>
          </cell>
        </row>
        <row r="157">
          <cell r="A157" t="str">
            <v>22050030002 - Promoción de la caleñidad, la cultura ciudadana y el civismo</v>
          </cell>
          <cell r="B157" t="str">
            <v>2-3030261   Campañ Sanitar Salud</v>
          </cell>
        </row>
        <row r="158">
          <cell r="A158" t="str">
            <v>22050030003 - Promoción de la educación técnico industrial en cooperación con el sector privado (Ciudadelas educativas técnico- industrial).</v>
          </cell>
          <cell r="B158" t="str">
            <v>2-3030263   Progvigyctrlfactries</v>
          </cell>
        </row>
        <row r="159">
          <cell r="A159" t="str">
            <v>22050040001 - Fortalecimiento de la educación artística.</v>
          </cell>
          <cell r="B159" t="str">
            <v>2-3030265   Progvigyctrlmedalim</v>
          </cell>
        </row>
        <row r="160">
          <cell r="A160" t="str">
            <v>22050040002 - Reducción de la tasa de deserción escolar</v>
          </cell>
          <cell r="B160" t="str">
            <v>2-3030267   CampEnferemTransETV</v>
          </cell>
        </row>
        <row r="161">
          <cell r="A161" t="str">
            <v>22050040003 - Promoción del IPC para ampliar sus servicios al nivel superior no formal</v>
          </cell>
          <cell r="B161" t="str">
            <v>2-3030269   Camp Directa Lepra</v>
          </cell>
        </row>
        <row r="162">
          <cell r="A162" t="str">
            <v>22050040004 - Realización de estudios técnicos y jurídicos tendientes a que IPC, Instituto Tecnológico Antonio José Camacho se conviertan en instituciones formales de educación superior en la perspectiva de la Universidad Municipal</v>
          </cell>
          <cell r="B162" t="str">
            <v>2-3030271   Camp Directa Malaria</v>
          </cell>
        </row>
        <row r="163">
          <cell r="A163" t="str">
            <v>22050050001 - Promoción de proyectos de investigación universitaria en procesos de desarrollo social, en asocio con las universidades locales</v>
          </cell>
          <cell r="B163" t="str">
            <v>2-3030273   ProgCtosRegl/UrgCRUE</v>
          </cell>
        </row>
        <row r="164">
          <cell r="A164" t="str">
            <v>22050050002 - Promoción de la Lectura y la Escritura</v>
          </cell>
          <cell r="B164" t="str">
            <v>2-3030274   Inter Reg Subsidiado</v>
          </cell>
        </row>
        <row r="165">
          <cell r="A165" t="str">
            <v>22050050003 - Red de bibliotecas (Biblio Bancos) articuladas con la Biblioteca Departamental y las bibliotecas universitarias locales</v>
          </cell>
          <cell r="B165" t="str">
            <v>2-3030275   Superinten de Salud</v>
          </cell>
        </row>
        <row r="166">
          <cell r="A166" t="str">
            <v>22050050004 - Plan Talentos para el ingreso a la universidad</v>
          </cell>
          <cell r="B166" t="str">
            <v>2-3030276   Con con laESE-RedPub    *** NO ***</v>
          </cell>
        </row>
        <row r="167">
          <cell r="A167" t="str">
            <v>22050050005 - Generación de políticas públicas en la promoción de lectura y escritura</v>
          </cell>
          <cell r="B167" t="str">
            <v>2-303027601   Medicamentos</v>
          </cell>
        </row>
        <row r="168">
          <cell r="A168" t="str">
            <v>22050050006 - Creación de la política pública Municipal del día de la danza, con el Ballet clásico y contemporáneo estableciendo el apoyo irrestricto al Instituto Colombiano de Ballet INCOLBALLET como la primera escuela de ésta danza a nivel Nacional y La</v>
          </cell>
          <cell r="B168" t="str">
            <v>2-303027602   Par NorAtenporEspeci</v>
          </cell>
        </row>
        <row r="169">
          <cell r="A169" t="str">
            <v>22050060001 - Gestión de subsidios para los estudiantes universitarios, provenientes de los estratos 1 y 2.</v>
          </cell>
          <cell r="B169" t="str">
            <v>2-303027603   ParNorAtenporMedGral</v>
          </cell>
        </row>
        <row r="170">
          <cell r="A170" t="str">
            <v>22050070001 - Creación del Sistema Único Bibliotecario.</v>
          </cell>
          <cell r="B170" t="str">
            <v>2-303027604   Consulta Urgencias</v>
          </cell>
        </row>
        <row r="171">
          <cell r="A171" t="str">
            <v>22050080001 - Gestionamiento de la educación superior a la población de escasos recursos con programas de la Escuela Nacional del Deporte. (END).</v>
          </cell>
          <cell r="B171" t="str">
            <v>2-303027605   Proce no Quirúr Ambu</v>
          </cell>
        </row>
        <row r="172">
          <cell r="A172" t="str">
            <v>22050080002 - Fortalecimiento del Centro de Acondicionamiento Físico y Rehabilitación de la Escuela Nacional del Deporte.</v>
          </cell>
          <cell r="B172" t="str">
            <v>2-303027606   Ayudas Diagnósticas</v>
          </cell>
        </row>
        <row r="173">
          <cell r="A173" t="str">
            <v>22050080003 - Fortalecimiento de la Escuela Nacional del Deporte</v>
          </cell>
          <cell r="B173" t="str">
            <v>2-303027607   Terapias</v>
          </cell>
        </row>
        <row r="174">
          <cell r="A174" t="str">
            <v>22050090003 - Gestión de alianzas con casas editoriales para promoción del hábito de la lectura</v>
          </cell>
          <cell r="B174" t="str">
            <v>2-303027608   AcIndeProyPredeSalud</v>
          </cell>
        </row>
        <row r="175">
          <cell r="A175" t="str">
            <v>22050100001 - Mantenimiento, mejoramiento y/o ampliación de plantas físicas de las instituciones educativas</v>
          </cell>
          <cell r="B175" t="str">
            <v>2-303027609   Parto normal</v>
          </cell>
        </row>
        <row r="176">
          <cell r="A176" t="str">
            <v>22050100002 - Construcción de nuevas instituciones</v>
          </cell>
          <cell r="B176" t="str">
            <v>2-303027610   Consulta Odontología</v>
          </cell>
        </row>
        <row r="177">
          <cell r="A177" t="str">
            <v>22050100003 - Dotación de mobiliario escolar para las plantas físicas.</v>
          </cell>
          <cell r="B177" t="str">
            <v>2-303027611   Hos no Qui sala gral</v>
          </cell>
        </row>
        <row r="178">
          <cell r="A178" t="str">
            <v>23010010001 - Construcción de política pública de cultura ciudadana</v>
          </cell>
          <cell r="B178" t="str">
            <v>2-303027612   Albergue de Ancianos</v>
          </cell>
        </row>
        <row r="179">
          <cell r="A179" t="str">
            <v>23010010002 - Fomento a la cultura ciudadana y de responsabilidad social para el cuidado de lo publico</v>
          </cell>
          <cell r="B179" t="str">
            <v>2-303027613   Consulta General</v>
          </cell>
        </row>
        <row r="180">
          <cell r="A180" t="str">
            <v>23010010003 - Fortalecimiento de la Defensoría del Espacio Público.</v>
          </cell>
          <cell r="B180" t="str">
            <v>2-303027614   Cirugia General</v>
          </cell>
        </row>
        <row r="181">
          <cell r="A181" t="str">
            <v>23010010004 - Fomento a la tolerancia y la sana convivencia</v>
          </cell>
          <cell r="B181" t="str">
            <v>2-303027615   Cesar sin complicaci</v>
          </cell>
        </row>
        <row r="182">
          <cell r="A182" t="str">
            <v>23010020001 - Construcción de CAI, estaciones y espacios para la prevención y reducción del delito</v>
          </cell>
          <cell r="B182" t="str">
            <v>2-303027616   Cirugia Hospitalaria</v>
          </cell>
        </row>
        <row r="183">
          <cell r="A183" t="str">
            <v>23010020002 - Apoyo a los organismos de seguridad y justicia.</v>
          </cell>
          <cell r="B183" t="str">
            <v>2-303027617   Cirug Ambulat Multi</v>
          </cell>
        </row>
        <row r="184">
          <cell r="A184" t="str">
            <v>23010020003 - Sistema Municipal de monitoreo y reducción de las violencias</v>
          </cell>
          <cell r="B184" t="str">
            <v>2-303027618   Con Especiali Ambula</v>
          </cell>
        </row>
        <row r="185">
          <cell r="A185" t="str">
            <v>23010020004 - Coordinación de la presencia institucional en el territorio con organismos de seguridad y justicia.</v>
          </cell>
          <cell r="B185" t="str">
            <v>2-303027619   Aten Medi Alternati</v>
          </cell>
        </row>
        <row r="186">
          <cell r="A186" t="str">
            <v>23010020005 - Vigilancia y control de actividades que impacten el tejido social y económico</v>
          </cell>
          <cell r="B186" t="str">
            <v>2-303027620   Cuidado Paliativo</v>
          </cell>
        </row>
        <row r="187">
          <cell r="A187" t="str">
            <v>23010030001 - Atención integral focalizada de la violencia</v>
          </cell>
          <cell r="B187" t="str">
            <v>2-303027621   ProgMejParSocyCoenSa</v>
          </cell>
        </row>
        <row r="188">
          <cell r="A188" t="str">
            <v>23010030002 - Desestimulo de actividades ligadas a la violencia</v>
          </cell>
          <cell r="B188" t="str">
            <v>2-303027622   Progr de Vigi en Sal</v>
          </cell>
        </row>
        <row r="189">
          <cell r="A189" t="str">
            <v>23010040001 - Apoyo a los procesos de resocialización y reintegración de la población infractora y en proceso de reintegración</v>
          </cell>
          <cell r="B189" t="str">
            <v>2-303027623   ProdeFacdeRiesdelAmb</v>
          </cell>
        </row>
        <row r="190">
          <cell r="A190" t="str">
            <v>23010040002 - Apoyo a la resocialización de la población carcelaria.</v>
          </cell>
          <cell r="B190" t="str">
            <v>2-303027624   Prog de Sa Sex y Rep</v>
          </cell>
        </row>
        <row r="191">
          <cell r="A191" t="str">
            <v>23010050001 - Construcción y ampliación de espacios para la justicia.</v>
          </cell>
          <cell r="B191" t="str">
            <v>2-303027625   ProgdePrdeEstideViSa</v>
          </cell>
        </row>
        <row r="192">
          <cell r="A192" t="str">
            <v>23010050002 - Atención integral en las casas de justicia, comisarías de familia e inspecciones.</v>
          </cell>
          <cell r="B192" t="str">
            <v>2-303027626   Prog de FordeAliyNut</v>
          </cell>
        </row>
        <row r="193">
          <cell r="A193" t="str">
            <v>23010050003 - Fortalecimiento de la jurisdicción especial de paz.</v>
          </cell>
          <cell r="B193" t="str">
            <v>2-303027627   Prog de Salud Mental</v>
          </cell>
        </row>
        <row r="194">
          <cell r="A194" t="str">
            <v>23010050004 - Fortalecimiento de los jueces de paz del Municipio de Santiago de Cali.</v>
          </cell>
          <cell r="B194" t="str">
            <v>2-303027628   ProdeImpdePoldeSalIn</v>
          </cell>
        </row>
        <row r="195">
          <cell r="A195" t="str">
            <v>23010060001 - Cali pazifica: cultura de reconciliación y paz</v>
          </cell>
          <cell r="B195" t="str">
            <v>2-303027629   Campaña Directa TBC</v>
          </cell>
        </row>
        <row r="196">
          <cell r="A196" t="str">
            <v>23010070001 - Replicar las experiencias exitosas de seguridad realizadas, con participación ciudadana.</v>
          </cell>
          <cell r="B196" t="str">
            <v>2-303027630   Procedi Gine Obste</v>
          </cell>
        </row>
        <row r="197">
          <cell r="A197" t="str">
            <v>23010080001 - Gestión para el fortalecimiento del programa DARE en la Comuna No. 9 de la Policía Cívica juvenil, de la Policía comunitaria en las comunas del distrito No. 1.   </v>
          </cell>
          <cell r="B197" t="str">
            <v>2-3030277   Pago directo a IPS</v>
          </cell>
        </row>
        <row r="198">
          <cell r="A198" t="str">
            <v>23010090001 - Fortalecimiento de la policía cívica juvenil</v>
          </cell>
          <cell r="B198" t="str">
            <v>2-3030278   Pr Aten a Pobadoyjov</v>
          </cell>
        </row>
        <row r="199">
          <cell r="A199" t="str">
            <v>23020010001 - Amparo a la población en proceso de reintegración bajo una política publica</v>
          </cell>
          <cell r="B199" t="str">
            <v>2-3030279   Progr AtencPoblac de</v>
          </cell>
        </row>
        <row r="200">
          <cell r="A200" t="str">
            <v>23020020001 - Programa de pedagogía de derechos humanos.</v>
          </cell>
          <cell r="B200" t="str">
            <v>2-3030280   Prog Amp Inmun - PAI</v>
          </cell>
        </row>
        <row r="201">
          <cell r="A201" t="str">
            <v>23020020002 - Fomento a iniciativas ciudadanas y comunitarias de promoción de los derechos humanos y prevención de su vulneración.</v>
          </cell>
          <cell r="B201" t="str">
            <v>2-3030281   Mejora de la Salud O</v>
          </cell>
        </row>
        <row r="202">
          <cell r="A202" t="str">
            <v>23020020003 - Construcción del plan local de derechos humanos articulado al plan nacional.</v>
          </cell>
          <cell r="B202" t="str">
            <v>2-3030282   Prog Factor Ries  Co</v>
          </cell>
        </row>
        <row r="203">
          <cell r="A203" t="str">
            <v>23020020004 - Coordinar con las entidades competentes el manejo de un protocolo para la defensa y protección de los derechos humanos.</v>
          </cell>
          <cell r="B203" t="str">
            <v>2-3030283   Prog Entorno Saludab</v>
          </cell>
        </row>
        <row r="204">
          <cell r="A204" t="str">
            <v>23020030001 - Seguimiento y evaluación a la situación de los derechos humanos</v>
          </cell>
          <cell r="B204" t="str">
            <v>2-3030287   Contra de Inter Educ    *** NO ***</v>
          </cell>
        </row>
        <row r="205">
          <cell r="A205" t="str">
            <v>23020040001 - Amparo a los derechos de la población afrocolombiana frente a la discriminación racial o fenotípica.</v>
          </cell>
          <cell r="B205" t="str">
            <v>2-303028701   Inter Pres de Servi</v>
          </cell>
        </row>
        <row r="206">
          <cell r="A206" t="str">
            <v>23020040002 - Conmemoración de los 60 años de la Declaración Universal de los Derechos Humanos</v>
          </cell>
          <cell r="B206" t="str">
            <v>2-303028702   Interven Cali Educ</v>
          </cell>
        </row>
        <row r="207">
          <cell r="A207" t="str">
            <v>23020050001 - Promoción de organizaciones y redes de derechos humanos.</v>
          </cell>
          <cell r="B207" t="str">
            <v>2-303028703   Interven Alimen Esco</v>
          </cell>
        </row>
        <row r="208">
          <cell r="A208" t="str">
            <v>23020050002 - Promoción de organizaciones e iniciativas ciudadanas para la población con discapacidad.</v>
          </cell>
          <cell r="B208" t="str">
            <v>2-30303   Gastos de Personal    *** NO ***</v>
          </cell>
        </row>
        <row r="209">
          <cell r="A209" t="str">
            <v>23020050003 - Amparo a la población LGTB bajo una política pública.</v>
          </cell>
          <cell r="B209" t="str">
            <v>2-3030301   GtosPers transito    *** NO ***</v>
          </cell>
        </row>
        <row r="210">
          <cell r="A210" t="str">
            <v>23020050004 - Prevención de trata de personas con fines de explotación laboral y sexual.</v>
          </cell>
          <cell r="B210" t="str">
            <v>2-303030101   ServPersAsocNómina    *** NO ***</v>
          </cell>
        </row>
        <row r="211">
          <cell r="A211" t="str">
            <v>23020060001 - Creación de una política pública para la población desplazada.</v>
          </cell>
          <cell r="B211" t="str">
            <v>2-30303010101   Sueldos de personal</v>
          </cell>
        </row>
        <row r="212">
          <cell r="A212" t="str">
            <v>23030010001 - Alternativas educativas, lúdicas, deportivas, culturales y productivas para la prevención del consumo y el expendio de SPA.</v>
          </cell>
          <cell r="B212" t="str">
            <v>2-30303010102   horasextras/festivos</v>
          </cell>
        </row>
        <row r="213">
          <cell r="A213" t="str">
            <v>23030010002 - Sistema de alertas tempranas en Instituciones educativas</v>
          </cell>
          <cell r="B213" t="str">
            <v>2-30303010103   bonif serv prestados</v>
          </cell>
        </row>
        <row r="214">
          <cell r="A214" t="str">
            <v>23030010003 - Estrategias de información, educación y comunicación para prevenir y mitigar (reducción de riesgos y daños) el consumo y expendio de sustancias psicoactivas legales e ilegales.</v>
          </cell>
          <cell r="B214" t="str">
            <v>2-30303010104   Bonif espec recreac</v>
          </cell>
        </row>
        <row r="215">
          <cell r="A215" t="str">
            <v>23030010004 - Implementación de un modelo de inclusión social a personas consumidoras de sustancias psicoactivas legales e ilegales.</v>
          </cell>
          <cell r="B215" t="str">
            <v>2-30303010105   prima de antigüedad</v>
          </cell>
        </row>
        <row r="216">
          <cell r="A216" t="str">
            <v>23030010005 - Programación de la semana de la prevención del consumo de SPA.</v>
          </cell>
          <cell r="B216" t="str">
            <v>2-30303010106   Prima de navidad</v>
          </cell>
        </row>
        <row r="217">
          <cell r="A217" t="str">
            <v>23030020001 - Convenios interinstitucionales para la prevención, atención y rehabilitación</v>
          </cell>
          <cell r="B217" t="str">
            <v>2-30303010107   prima de servicios</v>
          </cell>
        </row>
        <row r="218">
          <cell r="A218" t="str">
            <v>23030020002 - Desarrollo de un sistema de información sobre la situación del consumo y expendio de sustancias psicoactivas, articulando al observatorio social.</v>
          </cell>
          <cell r="B218" t="str">
            <v>2-30303010108   prima de vacaciones</v>
          </cell>
        </row>
        <row r="219">
          <cell r="A219" t="str">
            <v>23030020003 - Conformación y fortalecimiento de redes comunitarias para la prevención, mitigación y atención del consumo de sustancias psicoactivas</v>
          </cell>
          <cell r="B219" t="str">
            <v>2-30303010109   prima dealimentación</v>
          </cell>
        </row>
        <row r="220">
          <cell r="A220" t="str">
            <v>23030030001 - Reactivación del comité de sustancias psicoactivas y unidades de gestión</v>
          </cell>
          <cell r="B220" t="str">
            <v>2-30303010110   prima tecnica</v>
          </cell>
        </row>
        <row r="221">
          <cell r="A221" t="str">
            <v>23030030002 - Realización de actividades de control a expendios y lugares públicos donde se consume sustancias psicoactivas legales e ilegales.</v>
          </cell>
          <cell r="B221" t="str">
            <v>2-30303010111   auxilio transporte</v>
          </cell>
        </row>
        <row r="222">
          <cell r="A222" t="str">
            <v>23030030003 - Promoción de alianzas con la empresa privada para generar procesos de inclusión social.</v>
          </cell>
          <cell r="B222" t="str">
            <v>2-30303010112   Otrasnofactorsalar    *** NO ***</v>
          </cell>
        </row>
        <row r="223">
          <cell r="A223" t="str">
            <v>23030040001 - Promoción de la cultura de la legalidad</v>
          </cell>
          <cell r="B223" t="str">
            <v>2-3030301011201   vacaciones</v>
          </cell>
        </row>
        <row r="224">
          <cell r="A224" t="str">
            <v>23030050001 - Promoción para la reducción del consumo de tabaco y las bebidas alcohólicas en menores de edad.</v>
          </cell>
          <cell r="B224" t="str">
            <v>2-3030301011202   subsidio fliar extra</v>
          </cell>
        </row>
        <row r="225">
          <cell r="A225" t="str">
            <v>23040010001 - Seguimiento a la implementación de política publica de convivencia familiar</v>
          </cell>
          <cell r="B225" t="str">
            <v>2-3030301011203   intereses a cesantia</v>
          </cell>
        </row>
        <row r="226">
          <cell r="A226" t="str">
            <v>23040010002 - Fortalecimiento del sistema de vigilancia de violencia familiar y sexual articulado al observatorio social</v>
          </cell>
          <cell r="B226" t="str">
            <v>2-3030301011204   cesantiasdefinitivas</v>
          </cell>
        </row>
        <row r="227">
          <cell r="A227" t="str">
            <v>23040020001 - Atención en red a la violencia familiar y sexual en los territorios</v>
          </cell>
          <cell r="B227" t="str">
            <v>2-3030301011205   Dotac sumin trabajad</v>
          </cell>
        </row>
        <row r="228">
          <cell r="A228" t="str">
            <v>23040020002 - Grupos de mutua ayuda para la atención de violencia familiar y sexual</v>
          </cell>
          <cell r="B228" t="str">
            <v>2-303030103   Serv Person Indirect</v>
          </cell>
        </row>
        <row r="229">
          <cell r="A229" t="str">
            <v>23040020003 - Fortalecimiento del comité municipal de familia, infancia y adolescencia</v>
          </cell>
          <cell r="B229" t="str">
            <v>2-303030105   Contribucions Nómina    *** NO ***</v>
          </cell>
        </row>
        <row r="230">
          <cell r="A230" t="str">
            <v>23040020004 - Fortalecimiento de la red del buen trato</v>
          </cell>
          <cell r="B230" t="str">
            <v>2-30303010501   Al sector publico    *** NO ***</v>
          </cell>
        </row>
        <row r="231">
          <cell r="A231" t="str">
            <v>23040020005 - Diseño e implementación del sistema municipal de atención en red a la violencia familiar y sexual con un subsistema de remisión y respuesta</v>
          </cell>
          <cell r="B231" t="str">
            <v>2-3030301050101   Aportes previsSocial    *** NO ***</v>
          </cell>
        </row>
        <row r="232">
          <cell r="A232" t="str">
            <v>23040030001 - Adecuación de las comisarías de familia y casas de justicia.</v>
          </cell>
          <cell r="B232" t="str">
            <v>2-303030105010101   Pensiones    *** NO ***</v>
          </cell>
        </row>
        <row r="233">
          <cell r="A233" t="str">
            <v>23040030002 - Fortalecimiento a las entidades educativas, a las organizaciones y agentes comunitarios que intervienen la violencia familiar</v>
          </cell>
          <cell r="B233" t="str">
            <v>2-30303010501010101   Fondo de pensiones</v>
          </cell>
        </row>
        <row r="234">
          <cell r="A234" t="str">
            <v>23050010001 - Sistema de alertas tempranas para jóvenes escolarizados.</v>
          </cell>
          <cell r="B234" t="str">
            <v>2-30303010501010102   I.S.S.</v>
          </cell>
        </row>
        <row r="235">
          <cell r="A235" t="str">
            <v>23050010002 - Seguimiento y monitoreo de la situación juvenil en riesgo</v>
          </cell>
          <cell r="B235" t="str">
            <v>2-303030105010102   Salud    *** NO ***</v>
          </cell>
        </row>
        <row r="236">
          <cell r="A236" t="str">
            <v>23050020001 - Ampliación y fortalecimiento de los lugares para la recepción y atención integral del menor infractor</v>
          </cell>
          <cell r="B236" t="str">
            <v>2-30303010501010201   Empresas prom salud</v>
          </cell>
        </row>
        <row r="237">
          <cell r="A237" t="str">
            <v>23050020002 - Atención integral a población juvenil en conflicto escolarizada y desescolarizada</v>
          </cell>
          <cell r="B237" t="str">
            <v>2-30303010501010202   I.S.S.</v>
          </cell>
        </row>
        <row r="238">
          <cell r="A238" t="str">
            <v>23050020003 - Protocolo de intervención integral a jóvenes en conflicto con enfoque de trabajo en red</v>
          </cell>
          <cell r="B238" t="str">
            <v>2-303030105010103   Aportes parafiscal    *** NO ***</v>
          </cell>
        </row>
        <row r="239">
          <cell r="A239" t="str">
            <v>23050020004 - Apoyo a procesos de reparación y reconciliación, con énfasis en la reintegración y restauración</v>
          </cell>
          <cell r="B239" t="str">
            <v>2-30303010501010301   SENA</v>
          </cell>
        </row>
        <row r="240">
          <cell r="A240" t="str">
            <v>23050020005 - Mediación escolar y resolución pacifica de conflictos.</v>
          </cell>
          <cell r="B240" t="str">
            <v>2-30303010501010302   ICBF</v>
          </cell>
        </row>
        <row r="241">
          <cell r="A241" t="str">
            <v>23050020006 - Estrategias de información, educación para prevenir el conflicto juvenil</v>
          </cell>
          <cell r="B241" t="str">
            <v>2-30303010501010303   ESAP y otras Univ</v>
          </cell>
        </row>
        <row r="242">
          <cell r="A242" t="str">
            <v>23050020007 - Fomento de oportunidades productivas, educativas y culturales</v>
          </cell>
          <cell r="B242" t="str">
            <v>2-30303010501010304   EscIndust/insttéc</v>
          </cell>
        </row>
        <row r="243">
          <cell r="A243" t="str">
            <v>23050030001 - Promover procesos de educación y formación a jóvenes gestores de paz convivencia</v>
          </cell>
          <cell r="B243" t="str">
            <v>2-303030105010104   Admon. Riegos prof</v>
          </cell>
        </row>
        <row r="244">
          <cell r="A244" t="str">
            <v>23050030002 - Fomento de pactos de convivencia e inclusión.</v>
          </cell>
          <cell r="B244" t="str">
            <v>2-30303010502   al sector privado    *** NO ***</v>
          </cell>
        </row>
        <row r="245">
          <cell r="A245" t="str">
            <v>24010010001 - Revisión, ajuste y movilización del PGIRS</v>
          </cell>
          <cell r="B245" t="str">
            <v>2-3030301050201   Aportes previsSocial    *** NO ***</v>
          </cell>
        </row>
        <row r="246">
          <cell r="A246" t="str">
            <v>24010010002 - Culminación de la red geodésica satelital</v>
          </cell>
          <cell r="B246" t="str">
            <v>2-303030105020101   Fondo de cesantias</v>
          </cell>
        </row>
        <row r="247">
          <cell r="A247" t="str">
            <v>24010010003 - Diseño, construcción y equipamiento del centro de documentación para la planificación.</v>
          </cell>
          <cell r="B247" t="str">
            <v>2-303030105020102   Fondo de pensiones</v>
          </cell>
        </row>
        <row r="248">
          <cell r="A248" t="str">
            <v>24010010004 - Implementación del plan especial de patrimonio</v>
          </cell>
          <cell r="B248" t="str">
            <v>2-303030105020103   Empresas prom salud</v>
          </cell>
        </row>
        <row r="249">
          <cell r="A249" t="str">
            <v>24010020001 - Formulación del expediente municipal</v>
          </cell>
          <cell r="B249" t="str">
            <v>2-303030105020104   Admon. Riegos prof</v>
          </cell>
        </row>
        <row r="250">
          <cell r="A250" t="str">
            <v>24010020002 - Formulación plan maestro de servicios públicos</v>
          </cell>
          <cell r="B250" t="str">
            <v>2-303030105020105   cajascompens fliar</v>
          </cell>
        </row>
        <row r="251">
          <cell r="A251" t="str">
            <v>24010020003 - Elaboración del estatuto de servicios públicos</v>
          </cell>
          <cell r="B251" t="str">
            <v>2-3030303   Doc/directdocentes    *** NO ***</v>
          </cell>
        </row>
        <row r="252">
          <cell r="A252" t="str">
            <v>24010020004 - Formulación de plan de delimitación de áreas arqueológicas</v>
          </cell>
          <cell r="B252" t="str">
            <v>2-303030301   ServPersAsocNómina    *** NO ***</v>
          </cell>
        </row>
        <row r="253">
          <cell r="A253" t="str">
            <v>24010020005 - Formulación del plan especial de protección patrimonial ambiental y paisajístico</v>
          </cell>
          <cell r="B253" t="str">
            <v>2-30303030101   Sueldos de personal    *** NO ***</v>
          </cell>
        </row>
        <row r="254">
          <cell r="A254" t="str">
            <v>24010020006 - Formulación del plan especial del espacio público y equipamiento colectivo</v>
          </cell>
          <cell r="B254" t="str">
            <v>2-3030303010101   Sueldo</v>
          </cell>
        </row>
        <row r="255">
          <cell r="A255" t="str">
            <v>24010020007 - Formulación del nuevo Plan de Ordenamiento Territorial</v>
          </cell>
          <cell r="B255" t="str">
            <v>2-3030303010102   sobresueldo</v>
          </cell>
        </row>
        <row r="256">
          <cell r="A256" t="str">
            <v>24020010001 - Construcción de vivienda de interés social (VIS)</v>
          </cell>
          <cell r="B256" t="str">
            <v>2-3030303010103   incrementoantigüedad</v>
          </cell>
        </row>
        <row r="257">
          <cell r="A257" t="str">
            <v>24020010002 - Reubicación de asentamientos de desarrollo incompleto</v>
          </cell>
          <cell r="B257" t="str">
            <v>2-3030303010104   ProvascensoEscalafon</v>
          </cell>
        </row>
        <row r="258">
          <cell r="A258" t="str">
            <v>24020010003 - Formulación del Plan Estratégico de Vivienda y Hábitat</v>
          </cell>
          <cell r="B258" t="str">
            <v>2-30303030102   horasextras/festivos</v>
          </cell>
        </row>
        <row r="259">
          <cell r="A259" t="str">
            <v>24020010004 - Promoción de programas de vivienda de interés social dirigido a los trabajadores oficiales, empleados públicos y maestros del Municipio de Santiago de Cali.</v>
          </cell>
          <cell r="B259" t="str">
            <v>2-30303030103   indemniz vacaciones</v>
          </cell>
        </row>
        <row r="260">
          <cell r="A260" t="str">
            <v>24020020001 - Formulación del plan centro global</v>
          </cell>
          <cell r="B260" t="str">
            <v>2-30303030104   prima tecnica</v>
          </cell>
        </row>
        <row r="261">
          <cell r="A261" t="str">
            <v>24020020002 - Intervenciones de renovación urbana</v>
          </cell>
          <cell r="B261" t="str">
            <v>2-30303030105   Otrosgtosservicpers    *** NO ***</v>
          </cell>
        </row>
        <row r="262">
          <cell r="A262" t="str">
            <v>24020020003 - Intervenciones por redensificación y consolidación de vacíos urbanos</v>
          </cell>
          <cell r="B262" t="str">
            <v>2-3030303010501   prima dealimentación</v>
          </cell>
        </row>
        <row r="263">
          <cell r="A263" t="str">
            <v>24020020004 - Gestión para el fortalecimiento institucional y financiero de la Empresa Municipal de Renovación Urbana EMRU EIC para convertirla en una empresa sólida</v>
          </cell>
          <cell r="B263" t="str">
            <v>2-3030303010502   auxilio transporte</v>
          </cell>
        </row>
        <row r="264">
          <cell r="A264" t="str">
            <v>24020030001 - Generación de proyectos de vivienda mediante procesos de autoconstrucción dirigida.</v>
          </cell>
          <cell r="B264" t="str">
            <v>2-3030303010503   bonif serv prestados</v>
          </cell>
        </row>
        <row r="265">
          <cell r="A265" t="str">
            <v>24020030002 - Gestión de planes estratégicos de vivienda en la zona de Ladera</v>
          </cell>
          <cell r="B265" t="str">
            <v>2-3030303010504   prima de servicios</v>
          </cell>
        </row>
        <row r="266">
          <cell r="A266" t="str">
            <v>24020030003 - Construcción de vivienda de interés prioritario (se prestará especial atención a las familias afrodescendientes e indígenas que cumplan con los requisitos para el otorgamiento de subsidios</v>
          </cell>
          <cell r="B266" t="str">
            <v>2-3030303010505   prima de vacaciones</v>
          </cell>
        </row>
        <row r="267">
          <cell r="A267" t="str">
            <v>24030010001 - Manejo integral del riesgo</v>
          </cell>
          <cell r="B267" t="str">
            <v>2-3030303010506   Prima de navidad</v>
          </cell>
        </row>
        <row r="268">
          <cell r="A268" t="str">
            <v>24030010002 - Formulación de la política pública de sismo-aseguramiento</v>
          </cell>
          <cell r="B268" t="str">
            <v>2-3030303010507   Otrasprimasordennal</v>
          </cell>
        </row>
        <row r="269">
          <cell r="A269" t="str">
            <v>24030020001 - Estatuto de construcción para zonas de alto riesgo (laderas y suelos especiales)</v>
          </cell>
          <cell r="B269" t="str">
            <v>2-3030303010508   Bonif espec recreac</v>
          </cell>
        </row>
        <row r="270">
          <cell r="A270" t="str">
            <v>24030030001 - Sistema de atención y prevención de emergencias (organismos de socorro).</v>
          </cell>
          <cell r="B270" t="str">
            <v>2-3030303010509   auxilio movilización</v>
          </cell>
        </row>
        <row r="271">
          <cell r="A271" t="str">
            <v>24030030002 - Institucionalización del CLOPAD</v>
          </cell>
          <cell r="B271" t="str">
            <v>2-3030303010510   Bonif dificil acceso</v>
          </cell>
        </row>
        <row r="272">
          <cell r="A272" t="str">
            <v>24030040001 - Centro operativo de emergencia - COE</v>
          </cell>
          <cell r="B272" t="str">
            <v>2-3030303010511   Prima academica</v>
          </cell>
        </row>
        <row r="273">
          <cell r="A273" t="str">
            <v>24030050001 - Plan de reforzamiento y monitoreo de las instituciones públicas municipales</v>
          </cell>
          <cell r="B273" t="str">
            <v>2-3030303010512   Dotacion (ley 70/88)</v>
          </cell>
        </row>
        <row r="274">
          <cell r="A274" t="str">
            <v>24030060001 - Generación de acuerdos entre la administración y la empresa privada para utilización de la tecnología coloide, para estabilización de suelos en el área urbana, rural y áreas de expansión</v>
          </cell>
          <cell r="B274" t="str">
            <v>2-3030303010513   Auxilio muerto</v>
          </cell>
        </row>
        <row r="275">
          <cell r="A275" t="str">
            <v>24040010001 - Eco-Ciudad de Navarro</v>
          </cell>
          <cell r="B275" t="str">
            <v>2-3030303010514   Sentencias  Judicial</v>
          </cell>
        </row>
        <row r="276">
          <cell r="A276" t="str">
            <v>24040010002 - Vivienda de interés social y prioritario</v>
          </cell>
          <cell r="B276" t="str">
            <v>2-303030303   Serv Pers Indirectos</v>
          </cell>
        </row>
        <row r="277">
          <cell r="A277" t="str">
            <v>24040010003 - Promoción de acciones de regulación del valor de la tierra, en el corregimiento de Navarro para asegurar la oferta de VIP</v>
          </cell>
          <cell r="B277" t="str">
            <v>2-303030305   Contribuc a laNómina    *** NO ***</v>
          </cell>
        </row>
        <row r="278">
          <cell r="A278" t="str">
            <v>24040010004 - Gestión para la recuperación de los terrenos ejidales del Municipio</v>
          </cell>
          <cell r="B278" t="str">
            <v>2-30303030501   al sector publico    *** NO ***</v>
          </cell>
        </row>
        <row r="279">
          <cell r="A279" t="str">
            <v>24040020001 - Parque Rio Cauca</v>
          </cell>
          <cell r="B279" t="str">
            <v>2-3030303050101   caja de compensación</v>
          </cell>
        </row>
        <row r="280">
          <cell r="A280" t="str">
            <v>24040020002 - Cali: Puerto fluvial sobre el Rio Cauca</v>
          </cell>
          <cell r="B280" t="str">
            <v>2-3030303050102   Aportes cesantias</v>
          </cell>
        </row>
        <row r="281">
          <cell r="A281" t="str">
            <v>24040030001 - Destinación de un sector de los terrenos ejidales del corregimiento de Navarro para proyectos de vivienda con componente productivo para los residenciales afrodescendientes raizales del corregimiento</v>
          </cell>
          <cell r="B281" t="str">
            <v>2-3030303050103   Aportes salud</v>
          </cell>
        </row>
        <row r="282">
          <cell r="A282" t="str">
            <v>24050010001 - Fortalecimiento de la gestión ambiental</v>
          </cell>
          <cell r="B282" t="str">
            <v>2-3030303050104   Aportes pensión</v>
          </cell>
        </row>
        <row r="283">
          <cell r="A283" t="str">
            <v>24050010002 - Monitoreo, vigilancia y control del estado, uso y aprovechamiento de los recursos naturales</v>
          </cell>
          <cell r="B283" t="str">
            <v>2-3030303050105   riesgosprofes A.R.P.</v>
          </cell>
        </row>
        <row r="284">
          <cell r="A284" t="str">
            <v>24050010003 - Coordinación interinstitucional para la vigilancia y control ambiental</v>
          </cell>
          <cell r="B284" t="str">
            <v>2-3030303050106   SENA</v>
          </cell>
        </row>
        <row r="285">
          <cell r="A285" t="str">
            <v>24050010004 - Posicionamiento del malecón del rio Cali como atractivo turístico</v>
          </cell>
          <cell r="B285" t="str">
            <v>2-3030303050107   I.C.B.F.</v>
          </cell>
        </row>
        <row r="286">
          <cell r="A286" t="str">
            <v>24050010005 - Ejecución de la sobre tasa ambiental</v>
          </cell>
          <cell r="B286" t="str">
            <v>2-3030303050108   ESAP y otras Univ.</v>
          </cell>
        </row>
        <row r="287">
          <cell r="A287" t="str">
            <v>24050010006 - Inventario antena cerros tutelares</v>
          </cell>
          <cell r="B287" t="str">
            <v>2-3030303050109   Escindust einstitte</v>
          </cell>
        </row>
        <row r="288">
          <cell r="A288" t="str">
            <v>24050010007 - Antena repetidora de telecomunicaciones</v>
          </cell>
          <cell r="B288" t="str">
            <v>2-3030303050110   FdoNalPrSocMagiste    *** NO ***</v>
          </cell>
        </row>
        <row r="289">
          <cell r="A289" t="str">
            <v>24050020001 - Recuperación de la laguna del Pondaje y Charco Azul</v>
          </cell>
          <cell r="B289" t="str">
            <v>2-303030305011001   FNPSM Ap.Patro.Dtes</v>
          </cell>
        </row>
        <row r="290">
          <cell r="A290" t="str">
            <v>24050030001 - Abastecimiento sostenible de agua</v>
          </cell>
          <cell r="B290" t="str">
            <v>2-303030305011002   FNPSM Aportes Dtes.</v>
          </cell>
        </row>
        <row r="291">
          <cell r="A291" t="str">
            <v>24050030002 - Apoyo y gestión en la formulación del plan departamental del agua y saneamiento básico</v>
          </cell>
          <cell r="B291" t="str">
            <v>2-303030305011003   FdoNaPresSoMag-Pado    *** NO ***</v>
          </cell>
        </row>
        <row r="292">
          <cell r="A292" t="str">
            <v>24050030003 - Reordenamiento de las cuencas de los 7 ríos, protección de las cuencas altas y la recuperación de la calidad de sus aguas</v>
          </cell>
          <cell r="B292" t="str">
            <v>2-30303030501100301   Aportes cesantias</v>
          </cell>
        </row>
        <row r="293">
          <cell r="A293" t="str">
            <v>24050030004 - Parque de las aguas</v>
          </cell>
          <cell r="B293" t="str">
            <v>2-30303030501100302   Aportes salud</v>
          </cell>
        </row>
        <row r="294">
          <cell r="A294" t="str">
            <v>24050030005 - Parque lineal del rio Cali</v>
          </cell>
          <cell r="B294" t="str">
            <v>2-303030305011004   FdoNaPresSoMa-Apodo    *** NO ***</v>
          </cell>
        </row>
        <row r="295">
          <cell r="A295" t="str">
            <v>24050040001 - Protección de laderas, cerros tutelares y jarillones</v>
          </cell>
          <cell r="B295" t="str">
            <v>2-30303030501100401   Aportes salud</v>
          </cell>
        </row>
        <row r="296">
          <cell r="A296" t="str">
            <v>24050040002 - Inventario, caracterización, recuperación y mantenimiento de zonas verdes y parques</v>
          </cell>
          <cell r="B296" t="str">
            <v>2-30303030501100402   Aportes pensión</v>
          </cell>
        </row>
        <row r="297">
          <cell r="A297" t="str">
            <v>24050040003 - Recuperación ambiental de áreas degradadas por procesos anteriores de ocupación ilegal</v>
          </cell>
          <cell r="B297" t="str">
            <v>2-30303030502   al sector privado    *** NO ***</v>
          </cell>
        </row>
        <row r="298">
          <cell r="A298" t="str">
            <v>24050050001 - Fortalecimiento de las instancias de participación para la gestión ambiental</v>
          </cell>
          <cell r="B298" t="str">
            <v>2-3030303050201   SENA</v>
          </cell>
        </row>
        <row r="299">
          <cell r="A299" t="str">
            <v>24050050002 - Formular una política paisajística para la ciudad en el marco del tema del espacio público</v>
          </cell>
          <cell r="B299" t="str">
            <v>2-3030303050202   I.C.B.F.</v>
          </cell>
        </row>
        <row r="300">
          <cell r="A300" t="str">
            <v>24050050003 - Formulación de un Plan ambiental Municipal</v>
          </cell>
          <cell r="B300" t="str">
            <v>2-3030303050203   EscIndust/insttéc</v>
          </cell>
        </row>
        <row r="301">
          <cell r="A301" t="str">
            <v>24050060001 - Fomento de la cultura de la sostenibilidad</v>
          </cell>
          <cell r="B301" t="str">
            <v>2-3030303050204   ESAP</v>
          </cell>
        </row>
        <row r="302">
          <cell r="A302" t="str">
            <v>24050060002 - Fomento de la educación ambiental</v>
          </cell>
          <cell r="B302" t="str">
            <v>2-3030303050205   Aportes de cesantías</v>
          </cell>
        </row>
        <row r="303">
          <cell r="A303" t="str">
            <v>24050070001 - Formulación de un plan para el manejo empresarial de los servicios de agua y saneamiento básico</v>
          </cell>
          <cell r="B303" t="str">
            <v>2-3030303050206   aportes salud</v>
          </cell>
        </row>
        <row r="304">
          <cell r="A304" t="str">
            <v>24050070002 - Formulación del plan de producción limpia del municipio de Santiago de Cali</v>
          </cell>
          <cell r="B304" t="str">
            <v>2-3030303050207   aportes pension</v>
          </cell>
        </row>
        <row r="305">
          <cell r="A305" t="str">
            <v>24050080001 - Creación de corredores arbóreos para la cadena de avi-fauna</v>
          </cell>
          <cell r="B305" t="str">
            <v>2-3030303050208   Admon. Riegos prof</v>
          </cell>
        </row>
        <row r="306">
          <cell r="A306" t="str">
            <v>24050090001 - Implementación del sistema de gestión de escombros</v>
          </cell>
          <cell r="B306" t="str">
            <v>2-3030303050209   FondoNalPrSocMagiste</v>
          </cell>
        </row>
        <row r="307">
          <cell r="A307" t="str">
            <v>24050100001 - Implementación de la cultura de la separación en la fuente</v>
          </cell>
          <cell r="B307" t="str">
            <v>2-3030303050211   ApPaf.Cjs.Com.Fami.</v>
          </cell>
        </row>
        <row r="308">
          <cell r="A308" t="str">
            <v>24050100002 - Implementación de programas de manejo integral de residuos sólidos en las Unidades y conjuntos residenciales</v>
          </cell>
          <cell r="B308" t="str">
            <v>2-3030304   Directivos Docentes    *** NO ***</v>
          </cell>
        </row>
        <row r="309">
          <cell r="A309" t="str">
            <v>24050110001 - Ampliación de cobertura y calidad de servicios públicos urbanos y rurales.</v>
          </cell>
          <cell r="B309" t="str">
            <v>2-303030401   ServPersAsocNómiDD    *** NO ***</v>
          </cell>
        </row>
        <row r="310">
          <cell r="A310" t="str">
            <v>24060010001 - Regularización de asentamiento de desarrollo incompleto</v>
          </cell>
          <cell r="B310" t="str">
            <v>2-30303040101   Sueldos de personDD    *** NO ***</v>
          </cell>
        </row>
        <row r="311">
          <cell r="A311" t="str">
            <v>24060010002 - Fortalecimiento de planes alternativos de autoconstrucción de vivienda</v>
          </cell>
          <cell r="B311" t="str">
            <v>2-3030304010101   Sueldo Dir. Doc.</v>
          </cell>
        </row>
        <row r="312">
          <cell r="A312" t="str">
            <v>24060010003 - Control a desarrollo urbanos informales</v>
          </cell>
          <cell r="B312" t="str">
            <v>2-3030304010102   sobresueldo Dir.Doc</v>
          </cell>
        </row>
        <row r="313">
          <cell r="A313" t="str">
            <v>24060020001 - Recuperación del espacio público para zona plana y de ladera</v>
          </cell>
          <cell r="B313" t="str">
            <v>2-3030304010103   incremento por antig</v>
          </cell>
        </row>
        <row r="314">
          <cell r="A314" t="str">
            <v>24060020002 - Plan de mejoramiento integral barrial</v>
          </cell>
          <cell r="B314" t="str">
            <v>2-3030304010104   Provisi ascenso Esca</v>
          </cell>
        </row>
        <row r="315">
          <cell r="A315" t="str">
            <v>24060020003 - Gestión de recursos de Cooperación para proyectos de mejoramiento integral</v>
          </cell>
          <cell r="B315" t="str">
            <v>2-30303040102   horaextras/festi DD</v>
          </cell>
        </row>
        <row r="316">
          <cell r="A316" t="str">
            <v>24060020004 - Gestión para que las cajas de compensación ofrezcan un mayor número de subsidios</v>
          </cell>
          <cell r="B316" t="str">
            <v>2-30303040105   Otros gto ser perDD    *** NO ***</v>
          </cell>
        </row>
        <row r="317">
          <cell r="A317" t="str">
            <v>24060020005 - Formulación de un procedimiento para adjudicación de subsidios para vivienda que considere la situación de los habitantes raizales del Municipio</v>
          </cell>
          <cell r="B317" t="str">
            <v>2-3030304010501   prima alimentaci DD</v>
          </cell>
        </row>
        <row r="318">
          <cell r="A318" t="str">
            <v>24060030001 - Titulación de predios</v>
          </cell>
          <cell r="B318" t="str">
            <v>2-3030304010502   auxilio transpor DD</v>
          </cell>
        </row>
        <row r="319">
          <cell r="A319" t="str">
            <v>24060040001 - Plan integral de mejoramiento de zonas marginales - PRIZMA.</v>
          </cell>
          <cell r="B319" t="str">
            <v>2-3030304010503   Bonific servic prest</v>
          </cell>
        </row>
        <row r="320">
          <cell r="A320" t="str">
            <v>24060040002 - Legalización, formalización y control de actividades económicas</v>
          </cell>
          <cell r="B320" t="str">
            <v>2-3030304010504   prima de servicios</v>
          </cell>
        </row>
        <row r="321">
          <cell r="A321" t="str">
            <v>24060040003 - Promoción de la capacitación de vendedores ambulantes para la formación empresarial</v>
          </cell>
          <cell r="B321" t="str">
            <v>2-3030304010505   prima de vacacio DD</v>
          </cell>
        </row>
        <row r="322">
          <cell r="A322" t="str">
            <v>24060050001 - Promoción de la legalización de los predios ocupados por las Instituciones Educativas Oficiales</v>
          </cell>
          <cell r="B322" t="str">
            <v>2-3030304010506   Prima de navidad DD</v>
          </cell>
        </row>
        <row r="323">
          <cell r="A323" t="str">
            <v>24060060001 - Mantenimiento de lotes sin ocupación</v>
          </cell>
          <cell r="B323" t="str">
            <v>2-3030304010508   Bonifica especi recr</v>
          </cell>
        </row>
        <row r="324">
          <cell r="A324" t="str">
            <v>24060070001 - Revisión, ajuste y movilización del proyecto tecno polo del conocimiento</v>
          </cell>
          <cell r="B324" t="str">
            <v>2-3030304010509   auxilio moviliza DD</v>
          </cell>
        </row>
        <row r="325">
          <cell r="A325" t="str">
            <v>24060080001 - Promoción de la participación de las organizaciones populares de vivienda en el desarrollo de la Eco-Ciudad</v>
          </cell>
          <cell r="B325" t="str">
            <v>2-3030304010510   Bonificacion dificil</v>
          </cell>
        </row>
        <row r="326">
          <cell r="A326" t="str">
            <v>24060090001 - Vigilancia y control al cumplimiento de normas</v>
          </cell>
          <cell r="B326" t="str">
            <v>2-3030304010511   Prima academica DD</v>
          </cell>
        </row>
        <row r="327">
          <cell r="A327" t="str">
            <v>24060090002 - Mejoramiento del control urbanístico</v>
          </cell>
          <cell r="B327" t="str">
            <v>2-3030304010512   Dotacion (ley 70/88)</v>
          </cell>
        </row>
        <row r="328">
          <cell r="A328" t="str">
            <v>24060090003 - Actualización y renovación de la nomenclatura domiciliaria y vial</v>
          </cell>
          <cell r="B328" t="str">
            <v>2-3030304010513   Auxilio muerto</v>
          </cell>
        </row>
        <row r="329">
          <cell r="A329" t="str">
            <v>24060090004 - Control de ornato</v>
          </cell>
          <cell r="B329" t="str">
            <v>2-3030304010514   Sentencias  Judicial</v>
          </cell>
        </row>
        <row r="330">
          <cell r="A330" t="str">
            <v>25010010001 - Casas culturales campesinas</v>
          </cell>
          <cell r="B330" t="str">
            <v>2-303030403   Servicios Person Ind</v>
          </cell>
        </row>
        <row r="331">
          <cell r="A331" t="str">
            <v>25010010002 - Centro rural de educación técnica y profesional</v>
          </cell>
          <cell r="B331" t="str">
            <v>2-303030405   Contrib.Inhe.Nómi DD    *** NO ***</v>
          </cell>
        </row>
        <row r="332">
          <cell r="A332" t="str">
            <v>25010010003 - Construcción, mantenimiento y/o adecuación de equipamientos sociales</v>
          </cell>
          <cell r="B332" t="str">
            <v>2-30303040501   al sector privado    *** NO ***</v>
          </cell>
        </row>
        <row r="333">
          <cell r="A333" t="str">
            <v>25010010004 - Circuito de transporte escolar rural gratuito</v>
          </cell>
          <cell r="B333" t="str">
            <v>2-3030304050101   caja de compensación</v>
          </cell>
        </row>
        <row r="334">
          <cell r="A334" t="str">
            <v>25010010005 - Implementación de la gratuidad educativa para los niveles I y II del Sisben</v>
          </cell>
          <cell r="B334" t="str">
            <v>2-3030304050102   Aportes cesantias</v>
          </cell>
        </row>
        <row r="335">
          <cell r="A335" t="str">
            <v>25010010006 - Promoción de la expresión cultural y el desarrollo artístico desde los Proyectos Institucionales Educativos Rurales</v>
          </cell>
          <cell r="B335" t="str">
            <v>2-3030304050103   Aportes salud</v>
          </cell>
        </row>
        <row r="336">
          <cell r="A336" t="str">
            <v>25010010007 - Cobertura y calidad de servicios y programas sociales</v>
          </cell>
          <cell r="B336" t="str">
            <v>2-3030304050104   Aportes pensión</v>
          </cell>
        </row>
        <row r="337">
          <cell r="A337" t="str">
            <v>25010020001 - Cobertura y calidad de servicios públicos</v>
          </cell>
          <cell r="B337" t="str">
            <v>2-3030304050105   riesgos profesion A.</v>
          </cell>
        </row>
        <row r="338">
          <cell r="A338" t="str">
            <v>25010030001 - Construcción, mantenimiento y/o adecuación de sistemas de abasto de agua para consumo humano y disposición de residuos líquidos</v>
          </cell>
          <cell r="B338" t="str">
            <v>2-3030304050106   SENA DD</v>
          </cell>
        </row>
        <row r="339">
          <cell r="A339" t="str">
            <v>25010030002 - Cobertura y calidad de servicios de agua para consumo humano y para disposición de residuos líquidos</v>
          </cell>
          <cell r="B339" t="str">
            <v>2-3030304050107   I.C.B.F. DD</v>
          </cell>
        </row>
        <row r="340">
          <cell r="A340" t="str">
            <v>25010030003 - Gestión para la articulación del Plan de Agua Potable y Saneamiento Básico a los planes departamentales del agua y saneamiento.</v>
          </cell>
          <cell r="B340" t="str">
            <v>2-3030304050108   ESAP y otras Univ DD</v>
          </cell>
        </row>
        <row r="341">
          <cell r="A341" t="str">
            <v>25010040001 - Construcción de obras de mitigación de riesgos</v>
          </cell>
          <cell r="B341" t="str">
            <v>2-3030304050109   Escindus einstitt DD</v>
          </cell>
        </row>
        <row r="342">
          <cell r="A342" t="str">
            <v>25010040002 - Asignación de subsidios para el mejoramiento de vivienda para los niveles I y II del Sisben</v>
          </cell>
          <cell r="B342" t="str">
            <v>2-3030304050110   FondoNalPrSocMag DD    *** NO ***</v>
          </cell>
        </row>
        <row r="343">
          <cell r="A343" t="str">
            <v>25010040003 - Reubicación de asentamientos en alto riesgo</v>
          </cell>
          <cell r="B343" t="str">
            <v>2-303030405011001   FNPSM-ApPatDir.Doc</v>
          </cell>
        </row>
        <row r="344">
          <cell r="A344" t="str">
            <v>25010040004 - Mejoramiento de vivienda.</v>
          </cell>
          <cell r="B344" t="str">
            <v>2-303030405011002   FNPSM- Ap Dir.Doc.</v>
          </cell>
        </row>
        <row r="345">
          <cell r="A345" t="str">
            <v>25010050001 - Fortalecimiento y apoyo a las Juntas Administradoras de Acueductos y Alcantarillados</v>
          </cell>
          <cell r="B345" t="str">
            <v>2-303030405011003   FdoNalPreSocma-Patdo    *** NO ***</v>
          </cell>
        </row>
        <row r="346">
          <cell r="A346" t="str">
            <v>25010060001 - Fortalecimiento del Consejo Municipal de Desarrollo Rural y demás instancias de participación ciudadana</v>
          </cell>
          <cell r="B346" t="str">
            <v>2-30303040501100301   Aportes cesantias</v>
          </cell>
        </row>
        <row r="347">
          <cell r="A347" t="str">
            <v>25010070001 - Actualización y regularización vial y urbanística de asentamientos de desarrollo incompleto</v>
          </cell>
          <cell r="B347" t="str">
            <v>2-30303040501100302   Aportes salud</v>
          </cell>
        </row>
        <row r="348">
          <cell r="A348" t="str">
            <v>25010080001 - Formulación de política de ecoturismo del Municipio de Santiago de Cali, desarrollando especialmente la riqueza natural de la zona corregimental y sus veredas</v>
          </cell>
          <cell r="B348" t="str">
            <v>2-303030405011004   FdoNaPresSocma-Apdoc    *** NO ***</v>
          </cell>
        </row>
        <row r="349">
          <cell r="A349" t="str">
            <v>25010090001 - Suministro de agua potable permanente para el Corregimiento de Montebello</v>
          </cell>
          <cell r="B349" t="str">
            <v>2-30303040501100401   Aportes salud</v>
          </cell>
        </row>
        <row r="350">
          <cell r="A350" t="str">
            <v>25020010001 - Promoción y apoyo a las granjas integrales para el autoabastecimiento y la seguridad alimentaria</v>
          </cell>
          <cell r="B350" t="str">
            <v>2-30303040501100402   Aportes pensión</v>
          </cell>
        </row>
        <row r="351">
          <cell r="A351" t="str">
            <v>25020010002 - Gestión para la identificación de canales de comercialización de productos agroecológicos</v>
          </cell>
          <cell r="B351" t="str">
            <v>2-30303040502   al sector public DD    *** NO ***</v>
          </cell>
        </row>
        <row r="352">
          <cell r="A352" t="str">
            <v>25020010003 - Gestión para el fomento de sistema de producción agroecológicas</v>
          </cell>
          <cell r="B352" t="str">
            <v>2-3030304050201   ServNacapred ley 21/</v>
          </cell>
        </row>
        <row r="353">
          <cell r="A353" t="str">
            <v>25020020001 - Declaratoria de la cuenca del Rio Pance como patrimonio social, cultural y recreativo de la humanidad</v>
          </cell>
          <cell r="B353" t="str">
            <v>2-3030304050202   ICBF Ley 89/88</v>
          </cell>
        </row>
        <row r="354">
          <cell r="A354" t="str">
            <v>25020020002 - Reforestación y conservación de fuentes hídricas</v>
          </cell>
          <cell r="B354" t="str">
            <v>2-3030304050203   EscInduinstit ley 21</v>
          </cell>
        </row>
        <row r="355">
          <cell r="A355" t="str">
            <v>25020040001 - Vigilancia y control sobre las actividades desarrolladas en el territorio</v>
          </cell>
          <cell r="B355" t="str">
            <v>2-3030304050204   (ESAP Ley 21/82)</v>
          </cell>
        </row>
        <row r="356">
          <cell r="A356" t="str">
            <v>25020050001 - Diseño y aplicación de estrategias de información, educación y comunicación para potenciar las cadenas productivas y la vocación ecoturística del área rural.</v>
          </cell>
          <cell r="B356" t="str">
            <v>2-3030304050205   Apor. de cesan.DD</v>
          </cell>
        </row>
        <row r="357">
          <cell r="A357" t="str">
            <v>25020050002 - Asistencia técnica para el desarrollo del turismo rural.</v>
          </cell>
          <cell r="B357" t="str">
            <v>2-3030304050206   aportes salud DD</v>
          </cell>
        </row>
        <row r="358">
          <cell r="A358" t="str">
            <v>25020050003 - Ruedas de negocios entre mayoristas de turismo y prestatarios de servicios del área rural.</v>
          </cell>
          <cell r="B358" t="str">
            <v>2-3030304050207   aportes pension DD</v>
          </cell>
        </row>
        <row r="359">
          <cell r="A359" t="str">
            <v>25020050004 - Fiestas patronales</v>
          </cell>
          <cell r="B359" t="str">
            <v>2-3030304050208   Admon. Ries prof DD</v>
          </cell>
        </row>
        <row r="360">
          <cell r="A360" t="str">
            <v>25020050005 - Día del campesino</v>
          </cell>
          <cell r="B360" t="str">
            <v>2-3030304050209   FonNacilPretSociMagi</v>
          </cell>
        </row>
        <row r="361">
          <cell r="A361" t="str">
            <v>25020050006 - Feria rural Decembrina</v>
          </cell>
          <cell r="B361" t="str">
            <v>2-3030304050211   Cajas Compen. Fa.DD</v>
          </cell>
        </row>
        <row r="362">
          <cell r="A362" t="str">
            <v>25020060001 - Parque Cristo Rey</v>
          </cell>
          <cell r="B362" t="str">
            <v>2-3030305   GPersAdmin/InstitEdu    *** NO ***</v>
          </cell>
        </row>
        <row r="363">
          <cell r="A363" t="str">
            <v>25020070001 - Gestión de apertura del Parque Nacional Farallones para el desarrollo del ecoturismo</v>
          </cell>
          <cell r="B363" t="str">
            <v>2-303030501   ServPersAsocNómina    *** NO ***</v>
          </cell>
        </row>
        <row r="364">
          <cell r="A364" t="str">
            <v>25020070002 - Desarrollar el producto avistamiento de aves</v>
          </cell>
          <cell r="B364" t="str">
            <v>2-30303050101   Sueldos de personal    *** NO ***</v>
          </cell>
        </row>
        <row r="365">
          <cell r="A365" t="str">
            <v>25020070003 - Festival ecoturístico de verano</v>
          </cell>
          <cell r="B365" t="str">
            <v>2-3030305010101   Sueldo</v>
          </cell>
        </row>
        <row r="366">
          <cell r="A366" t="str">
            <v>25030010001 - Gestión para la implementación y aplicación de incentivos ambientales para áreas en sistemas forestales y agroforestales activos</v>
          </cell>
          <cell r="B366" t="str">
            <v>2-3030305010102   sobresueldo</v>
          </cell>
        </row>
        <row r="367">
          <cell r="A367" t="str">
            <v>26010010001 - Operación de fase 1 y 2, fase 3 en construcción</v>
          </cell>
          <cell r="B367" t="str">
            <v>2-3030305010103   increm antigüedad</v>
          </cell>
        </row>
        <row r="368">
          <cell r="A368" t="str">
            <v>26010010002 - Construcción del MIO CABLE La Estrella - Cañaveralejo</v>
          </cell>
          <cell r="B368" t="str">
            <v>2-30303050102   horasextras/festivos</v>
          </cell>
        </row>
        <row r="369">
          <cell r="A369" t="str">
            <v>26010020001 - Promoción de la cultura del MIO</v>
          </cell>
          <cell r="B369" t="str">
            <v>2-30303050103   indemniz vacaciones</v>
          </cell>
        </row>
        <row r="370">
          <cell r="A370" t="str">
            <v>26010030001 - Recuperación del espacio público y del amoblamiento urbano</v>
          </cell>
          <cell r="B370" t="str">
            <v>2-30303050104   prima tecnica</v>
          </cell>
        </row>
        <row r="371">
          <cell r="A371" t="str">
            <v>26010040002 - Programa social del MIO (reentrenamiento y generación de oportunidades que minimicen el impacto social)</v>
          </cell>
          <cell r="B371" t="str">
            <v>2-30303050105   Otrosgtosserviperson    *** NO ***</v>
          </cell>
        </row>
        <row r="372">
          <cell r="A372" t="str">
            <v>26020010001 - Accesibilidad y eliminación de barreras físicas y arquitectónicas</v>
          </cell>
          <cell r="B372" t="str">
            <v>2-3030305010501   prima dealimentación</v>
          </cell>
        </row>
        <row r="373">
          <cell r="A373" t="str">
            <v>26020010002 - Infraestructura complementaria para la operación del MIO (terminales de cabecera, terminales intermedias, paraderos, bahías de estacionamiento)</v>
          </cell>
          <cell r="B373" t="str">
            <v>2-3030305010502   auxilio detransporte</v>
          </cell>
        </row>
        <row r="374">
          <cell r="A374" t="str">
            <v>26020010003 - Obras de adecuación del espacio público (construcción de andenes, senderos peatonales, facilidades de acceso a espacios abiertos)</v>
          </cell>
          <cell r="B374" t="str">
            <v>2-3030305010503   Bonif serviprestados</v>
          </cell>
        </row>
        <row r="375">
          <cell r="A375" t="str">
            <v>26020010004 - Adecuación de las obras para garantizar accesibilidad de la población discapacitada.</v>
          </cell>
          <cell r="B375" t="str">
            <v>2-3030305010504   prima de servicios</v>
          </cell>
        </row>
        <row r="376">
          <cell r="A376" t="str">
            <v>26020010005 - Gestionar el Plan de Movilidad del Municipio y el Plan vial de obras.</v>
          </cell>
          <cell r="B376" t="str">
            <v>2-3030305010505   prima de vacaciones</v>
          </cell>
        </row>
        <row r="377">
          <cell r="A377" t="str">
            <v>26020010006 - Observatorio de movilidad y accidentalidad</v>
          </cell>
          <cell r="B377" t="str">
            <v>2-3030305010506   Prima de navidad</v>
          </cell>
        </row>
        <row r="378">
          <cell r="A378" t="str">
            <v>26020010007 - Desarrollar el sistema de gestión vial.</v>
          </cell>
          <cell r="B378" t="str">
            <v>2-3030305010507   Otrasprimasordennal</v>
          </cell>
        </row>
        <row r="379">
          <cell r="A379" t="str">
            <v>26020010008 - Proyecto del sistema de rutas para la distribución de mercancías</v>
          </cell>
          <cell r="B379" t="str">
            <v>2-3030305010508   Bonif espec recreac</v>
          </cell>
        </row>
        <row r="380">
          <cell r="A380" t="str">
            <v>26020010009 - Plan de movilidad peatonal</v>
          </cell>
          <cell r="B380" t="str">
            <v>2-3030305010509   auxilio movilización</v>
          </cell>
        </row>
        <row r="381">
          <cell r="A381" t="str">
            <v>26020010010 - Plan de estacionamientos y parqueaderos</v>
          </cell>
          <cell r="B381" t="str">
            <v>2-3030305010510   Dotacion (ley 70/88)</v>
          </cell>
        </row>
        <row r="382">
          <cell r="A382" t="str">
            <v>26020010011 - Plan especial de transporte de carga</v>
          </cell>
          <cell r="B382" t="str">
            <v>2-3030305010511   auxilio muerto</v>
          </cell>
        </row>
        <row r="383">
          <cell r="A383" t="str">
            <v>26020010012 - Estudio de transporte intermunicipal de pasajeros sub- regional</v>
          </cell>
          <cell r="B383" t="str">
            <v>2-3030305010512   Sentencias Judicial</v>
          </cell>
        </row>
        <row r="384">
          <cell r="A384" t="str">
            <v>26020010013 - Valorización para todos</v>
          </cell>
          <cell r="B384" t="str">
            <v>2-3030305010514   Sentencias Concilia</v>
          </cell>
        </row>
        <row r="385">
          <cell r="A385" t="str">
            <v>26020010014 - Presentación ante el Concejo Municipal, Comisión de Plan y Tierras del Proyecto de Acuerdo del Plan de Obras por el sistema de valorización por beneficio general.</v>
          </cell>
          <cell r="B385" t="str">
            <v>2-303030503   Serv Pers Indirectos</v>
          </cell>
        </row>
        <row r="386">
          <cell r="A386" t="str">
            <v>26020010015 - Promover una administración transparente de los recursos de Valorización.</v>
          </cell>
          <cell r="B386" t="str">
            <v>2-303030505   Contribuc a laNómina    *** NO ***</v>
          </cell>
        </row>
        <row r="387">
          <cell r="A387" t="str">
            <v>26020010016 - Formular el Plan de Obras a realizar por Valorización.</v>
          </cell>
          <cell r="B387" t="str">
            <v>2-30303050501   al sector publico    *** NO ***</v>
          </cell>
        </row>
        <row r="388">
          <cell r="A388" t="str">
            <v>26020020001 - Construcción de la red de ciclo rutas</v>
          </cell>
          <cell r="B388" t="str">
            <v>2-3030305050101   caja de compensación</v>
          </cell>
        </row>
        <row r="389">
          <cell r="A389" t="str">
            <v>26020030001 - Estudio de reestructuración de rutas en la zona rural y su articulación con los corredores del SITM.</v>
          </cell>
          <cell r="B389" t="str">
            <v>2-3030305050102   Aportes cesantias</v>
          </cell>
        </row>
        <row r="390">
          <cell r="A390" t="str">
            <v>26020040001 - Implementación de un programa de cultura ciudadana</v>
          </cell>
          <cell r="B390" t="str">
            <v>2-3030305050103   Aportes salud</v>
          </cell>
        </row>
        <row r="391">
          <cell r="A391" t="str">
            <v>26020050001 - Rehabilitación de la malla vial urbana, rural</v>
          </cell>
          <cell r="B391" t="str">
            <v>2-3030305050104   Aportes pensión</v>
          </cell>
        </row>
        <row r="392">
          <cell r="A392" t="str">
            <v>26020060001 - Construcción de obras de infraestructura vial, de transito y de transporte en el área urbana y rural</v>
          </cell>
          <cell r="B392" t="str">
            <v>2-3030305050105   riesgos profeA.R.P.</v>
          </cell>
        </row>
        <row r="393">
          <cell r="A393" t="str">
            <v>26020060002 - Construcción de la carretera Vuelta de Occidente</v>
          </cell>
          <cell r="B393" t="str">
            <v>2-3030305050106   SENA</v>
          </cell>
        </row>
        <row r="394">
          <cell r="A394" t="str">
            <v>26020060003 - Gestionar la construcción de la 72W</v>
          </cell>
          <cell r="B394" t="str">
            <v>2-3030305050107   I.C.B.F.</v>
          </cell>
        </row>
        <row r="395">
          <cell r="A395" t="str">
            <v>26020070001 - Optimización de los cruces viales de la ciudad</v>
          </cell>
          <cell r="B395" t="str">
            <v>2-3030305050108   ESAP-ley 21-82</v>
          </cell>
        </row>
        <row r="396">
          <cell r="A396" t="str">
            <v>26020080001 - Promover la integración de la movilidad y el ordenamiento vial.</v>
          </cell>
          <cell r="B396" t="str">
            <v>2-3030305050109   EscIndust/insttéc</v>
          </cell>
        </row>
        <row r="397">
          <cell r="A397" t="str">
            <v>26020090001 - Institucionalización del día de la bicicleta y del ciclista.</v>
          </cell>
          <cell r="B397" t="str">
            <v>2-30303050502   al sector privado    *** NO ***</v>
          </cell>
        </row>
        <row r="398">
          <cell r="A398" t="str">
            <v>26020100001 - Vinculación de jóvenes en al construcción de obras de infraestructura</v>
          </cell>
          <cell r="B398" t="str">
            <v>2-3030305050201   SENA</v>
          </cell>
        </row>
        <row r="399">
          <cell r="A399" t="str">
            <v>26020110001 - Promoción de la tecnología de punta para el control de emisiones de CO2.</v>
          </cell>
          <cell r="B399" t="str">
            <v>2-3030305050202   I.C.B.F.</v>
          </cell>
        </row>
        <row r="400">
          <cell r="A400" t="str">
            <v>27010010001 - Centros de acopio zonales de residuos sólidos aprovechables</v>
          </cell>
          <cell r="B400" t="str">
            <v>2-3030305050203   EscIndust/insttéc</v>
          </cell>
        </row>
        <row r="401">
          <cell r="A401" t="str">
            <v>27010010002 - Gestión para la integración metropolitana y regional</v>
          </cell>
          <cell r="B401" t="str">
            <v>2-3030305050204   ESAP</v>
          </cell>
        </row>
        <row r="402">
          <cell r="A402" t="str">
            <v>27010020001 - Promoción y acompañamiento de Centro de Desarrollo Productivo</v>
          </cell>
          <cell r="B402" t="str">
            <v>2-3030305050205   Aportes de cesantías</v>
          </cell>
        </row>
        <row r="403">
          <cell r="A403" t="str">
            <v>27010020002 - Planta de aprovechamiento de residuos sólidos orgánicos</v>
          </cell>
          <cell r="B403" t="str">
            <v>2-3030305050206   aportes salud</v>
          </cell>
        </row>
        <row r="404">
          <cell r="A404" t="str">
            <v>27010020003 - Planta piloto de aprovechamiento de residuos sólidos inorgánicos</v>
          </cell>
          <cell r="B404" t="str">
            <v>2-3030305050207   aportes pension</v>
          </cell>
        </row>
        <row r="405">
          <cell r="A405" t="str">
            <v>27010020004 - Gestión de cooperación regional, nacional e internacional</v>
          </cell>
          <cell r="B405" t="str">
            <v>2-3030305050208   Admon. Riegos prof</v>
          </cell>
        </row>
        <row r="406">
          <cell r="A406" t="str">
            <v>27010020005 - Sistema de gestión integral de residuos sólidos por zonas</v>
          </cell>
          <cell r="B406" t="str">
            <v>2-3030305050211   Caja de Compensació</v>
          </cell>
        </row>
        <row r="407">
          <cell r="A407" t="str">
            <v>27010030001 - Puestos de información y señalización turística</v>
          </cell>
          <cell r="B407" t="str">
            <v>2-3030307   Gtos Personal Médico    *** NO ***</v>
          </cell>
        </row>
        <row r="408">
          <cell r="A408" t="str">
            <v>27010030002 - Promocionar a Cali en los medios de comunicación nacional e internacional</v>
          </cell>
          <cell r="B408" t="str">
            <v>2-303030701   ServPersAsocNómina    *** NO ***</v>
          </cell>
        </row>
        <row r="409">
          <cell r="A409" t="str">
            <v>27010030003 - Distrito de negocios de occidente</v>
          </cell>
          <cell r="B409" t="str">
            <v>2-30303070101   Sueldos de personal</v>
          </cell>
        </row>
        <row r="410">
          <cell r="A410" t="str">
            <v>27010030004 - Desarrollo de sistemas de información turística.</v>
          </cell>
          <cell r="B410" t="str">
            <v>2-30303070102   horasextras/festivos</v>
          </cell>
        </row>
        <row r="411">
          <cell r="A411" t="str">
            <v>27010030005 - Promoción de actividades empresariales y de imagen de la ciudad, relacionada con el Mundial Sub 20 del 2011</v>
          </cell>
          <cell r="B411" t="str">
            <v>2-30303070103   Bonif serviprestados</v>
          </cell>
        </row>
        <row r="412">
          <cell r="A412" t="str">
            <v>27010030006 - Fortalecimiento de las escuelas de salsa y del salsódromo de la Feria de Cali.</v>
          </cell>
          <cell r="B412" t="str">
            <v>2-30303070104   Bonif espec recreac</v>
          </cell>
        </row>
        <row r="413">
          <cell r="A413" t="str">
            <v>27010030007 - Fortalecimiento de programas educativos para el sector turístico</v>
          </cell>
          <cell r="B413" t="str">
            <v>2-30303070105   prima de antigüedad</v>
          </cell>
        </row>
        <row r="414">
          <cell r="A414" t="str">
            <v>27010030008 - Gestión de integración entre el sector público y privado para desarrollar estrategias y servicios turísticos</v>
          </cell>
          <cell r="B414" t="str">
            <v>2-30303070106   Prima de navidad</v>
          </cell>
        </row>
        <row r="415">
          <cell r="A415" t="str">
            <v>27010030009 - Promoción del turismo de deporte y aventura</v>
          </cell>
          <cell r="B415" t="str">
            <v>2-30303070107   prima de servicios</v>
          </cell>
        </row>
        <row r="416">
          <cell r="A416" t="str">
            <v>27010030010 - Desarrollo de la marca Cali como destino turístico</v>
          </cell>
          <cell r="B416" t="str">
            <v>2-30303070108   prima de vacaciones</v>
          </cell>
        </row>
        <row r="417">
          <cell r="A417" t="str">
            <v>27010030011 - Creación del plan de CITY-MARKETING</v>
          </cell>
          <cell r="B417" t="str">
            <v>2-30303070109   prima dealimentación</v>
          </cell>
        </row>
        <row r="418">
          <cell r="A418" t="str">
            <v>27010030012 - Promoción y gestión del boulevard de la Avenida Sexta</v>
          </cell>
          <cell r="B418" t="str">
            <v>2-30303070110   prima tecnica</v>
          </cell>
        </row>
        <row r="419">
          <cell r="A419" t="str">
            <v>27010030013 - Prevención del turismo sexual</v>
          </cell>
          <cell r="B419" t="str">
            <v>2-30303070111   auxilio transporte</v>
          </cell>
        </row>
        <row r="420">
          <cell r="A420" t="str">
            <v>27010030014 - Cali se vende al mundo: Campaña de promoción nacional e internacional</v>
          </cell>
          <cell r="B420" t="str">
            <v>2-30303070112   Otrasnofactorsalaria    *** NO ***</v>
          </cell>
        </row>
        <row r="421">
          <cell r="A421" t="str">
            <v>27010030015 - Gestión para adelantar estudio del Sistema de Cable desde el Cerro de Los Cristales o Cristo Rey y el Cerro de las Tres Cruces para turismo recreativo</v>
          </cell>
          <cell r="B421" t="str">
            <v>2-3030307011201   vacaciones</v>
          </cell>
        </row>
        <row r="422">
          <cell r="A422" t="str">
            <v>27010030016 - Cadena de servicios recreativos y deportivos</v>
          </cell>
          <cell r="B422" t="str">
            <v>2-3030307011202   subsidio fliar extra</v>
          </cell>
        </row>
        <row r="423">
          <cell r="A423" t="str">
            <v>27010030017 - Promover la asesoría en negocios internacionales a los artesanos, hoteleros y gastrónomos</v>
          </cell>
          <cell r="B423" t="str">
            <v>2-3030307011203   intereses cesantia</v>
          </cell>
        </row>
        <row r="424">
          <cell r="A424" t="str">
            <v>27010030018 - Promoción de Eventos en el marco de la feria de Cali</v>
          </cell>
          <cell r="B424" t="str">
            <v>2-303030703   Serv Pers Indirectos</v>
          </cell>
        </row>
        <row r="425">
          <cell r="A425" t="str">
            <v>27010030019 - Promoción del festival mundial de la salsa</v>
          </cell>
          <cell r="B425" t="str">
            <v>2-303030705   Contribuc a laNómina    *** NO ***</v>
          </cell>
        </row>
        <row r="426">
          <cell r="A426" t="str">
            <v>27010030020 - Promoción del festival de salsa y verano</v>
          </cell>
          <cell r="B426" t="str">
            <v>2-30303070501   Al sector publico    *** NO ***</v>
          </cell>
        </row>
        <row r="427">
          <cell r="A427" t="str">
            <v>27010030021 - Promoción del festival vallenato</v>
          </cell>
          <cell r="B427" t="str">
            <v>2-3030307050101   AportesprevisSocial    *** NO ***</v>
          </cell>
        </row>
        <row r="428">
          <cell r="A428" t="str">
            <v>27010030022 - Promoción Festival Pantomima de Santiago de Cali.</v>
          </cell>
          <cell r="B428" t="str">
            <v>2-303030705010101   Pensiones    *** NO ***</v>
          </cell>
        </row>
        <row r="429">
          <cell r="A429" t="str">
            <v>27010030023 - Promoción festival de teatro callejero de Santiago de Cali</v>
          </cell>
          <cell r="B429" t="str">
            <v>2-30303070501010101   Fondo de pensiones</v>
          </cell>
        </row>
        <row r="430">
          <cell r="A430" t="str">
            <v>27010040001 - Gestión del trámite único de registro para la conformación de empresas</v>
          </cell>
          <cell r="B430" t="str">
            <v>2-30303070501010102   I.S.S.</v>
          </cell>
        </row>
        <row r="431">
          <cell r="A431" t="str">
            <v>27010050001 - Estímulos para la localización de nuevas empresas de producción limpia</v>
          </cell>
          <cell r="B431" t="str">
            <v>2-303030705010102   Salud    *** NO ***</v>
          </cell>
        </row>
        <row r="432">
          <cell r="A432" t="str">
            <v>27010050002 - Gestión para tasa de reciclaje</v>
          </cell>
          <cell r="B432" t="str">
            <v>2-30303070501010201   Empresas prom salud</v>
          </cell>
        </row>
        <row r="433">
          <cell r="A433" t="str">
            <v>27010060001 - Promoción integral a formas de economía popular y solidaria</v>
          </cell>
          <cell r="B433" t="str">
            <v>2-30303070501010202   I.S.S.</v>
          </cell>
        </row>
        <row r="434">
          <cell r="A434" t="str">
            <v>27010060002 - Promoción del mercadeo campesino</v>
          </cell>
          <cell r="B434" t="str">
            <v>2-303030705010103   Aportes parafiscale    *** NO ***</v>
          </cell>
        </row>
        <row r="435">
          <cell r="A435" t="str">
            <v>27010060003 - Promoción de la cultura de empresarial y del emprendimiento</v>
          </cell>
          <cell r="B435" t="str">
            <v>2-30303070501010301   SENA</v>
          </cell>
        </row>
        <row r="436">
          <cell r="A436" t="str">
            <v>27010070001 - Promoción de una plataforma de concertación entre la universidad, el sector público y la empresa</v>
          </cell>
          <cell r="B436" t="str">
            <v>2-30303070501010302   I.C.B.F.</v>
          </cell>
        </row>
        <row r="437">
          <cell r="A437" t="str">
            <v>27010080001 - Gestión de recursos para la creación, promoción y desarrollo de una zona de atención logística ubicada en la subregión Cali, Dagua, Buenaventura, Buga</v>
          </cell>
          <cell r="B437" t="str">
            <v>2-30303070501010303   Esap y otras Univers</v>
          </cell>
        </row>
        <row r="438">
          <cell r="A438" t="str">
            <v>27010090001 - Promover un proyecto piloto y gestionar recursos y subsidios internacionales por producción limpia</v>
          </cell>
          <cell r="B438" t="str">
            <v>2-30303070501010304   EscIndust/insttéc</v>
          </cell>
        </row>
        <row r="439">
          <cell r="A439" t="str">
            <v>27010100001 - Agricultura urbana para el sector gastronómico</v>
          </cell>
          <cell r="B439" t="str">
            <v>2-303030705010104   Admon. Riegos prof</v>
          </cell>
        </row>
        <row r="440">
          <cell r="A440" t="str">
            <v>27010100002 - Formular una política pública de seguridad alimentaria</v>
          </cell>
          <cell r="B440" t="str">
            <v>2-30303070502   al sector privado    *** NO ***</v>
          </cell>
        </row>
        <row r="441">
          <cell r="A441" t="str">
            <v>27010100003 - Promover y gestionar una moderna central local de abastos</v>
          </cell>
          <cell r="B441" t="str">
            <v>2-3030307050201   AportesprevisSocial    *** NO ***</v>
          </cell>
        </row>
        <row r="442">
          <cell r="A442" t="str">
            <v>27010100004 - Formular una política para las plazas de mercado en el marco de la seguridad alimentaria y la regulación de los precios</v>
          </cell>
          <cell r="B442" t="str">
            <v>2-303030705020101   Fondo de cesantias</v>
          </cell>
        </row>
        <row r="443">
          <cell r="A443" t="str">
            <v>27010100005 - Promover la central local de abastos: Plan Parcial para Santa Elena</v>
          </cell>
          <cell r="B443" t="str">
            <v>2-303030705020102   Fondo de pensiones</v>
          </cell>
        </row>
        <row r="444">
          <cell r="A444" t="str">
            <v>27010100006 - Gestión del Centro de Acopio del Oriente</v>
          </cell>
          <cell r="B444" t="str">
            <v>2-303030705020103   Empresas prom salud</v>
          </cell>
        </row>
        <row r="445">
          <cell r="A445" t="str">
            <v>27010110001 - Promoción de un Puerto Seco en el marco de la ciudad-región.</v>
          </cell>
          <cell r="B445" t="str">
            <v>2-303030705020104   Admon. Riegos prof</v>
          </cell>
        </row>
        <row r="446">
          <cell r="A446" t="str">
            <v>27010120001 - Propender por la consolidación de la unidad de propósitos regionales - comités de integración territorial conocido como comité C6</v>
          </cell>
          <cell r="B446" t="str">
            <v>2-303030705020105   cajas compens fliar</v>
          </cell>
        </row>
        <row r="447">
          <cell r="A447" t="str">
            <v>27010130001 - Promoción del trabajo y el empleo (énfasis en grupos vulnerables, comunidades étnicas y desplazados).</v>
          </cell>
          <cell r="B447" t="str">
            <v>2-3030309   GastosPersParamédico    *** NO ***</v>
          </cell>
        </row>
        <row r="448">
          <cell r="A448" t="str">
            <v>27010130002 - Generación de espacios de concertación que conduzcan a la dinamización de las cadenas productivas a partir de planes de acción conjuntos</v>
          </cell>
          <cell r="B448" t="str">
            <v>2-303030901   ServPersAsocNómina    *** NO ***</v>
          </cell>
        </row>
        <row r="449">
          <cell r="A449" t="str">
            <v>27020010001 - Infraestructura de datos espaciales de Santiago de Cali</v>
          </cell>
          <cell r="B449" t="str">
            <v>2-30303090101   Sueldos de personal</v>
          </cell>
        </row>
        <row r="450">
          <cell r="A450" t="str">
            <v>27020010002 - Formación en manejo de herramientas tecnológicas para las 22 comunas y 15 corregimientos</v>
          </cell>
          <cell r="B450" t="str">
            <v>2-30303090102   horasextras/festivos</v>
          </cell>
        </row>
        <row r="451">
          <cell r="A451" t="str">
            <v>27020020001 - Gobierno en línea</v>
          </cell>
          <cell r="B451" t="str">
            <v>2-30303090103   Bonif serviprestados</v>
          </cell>
        </row>
        <row r="452">
          <cell r="A452" t="str">
            <v>27020030001 - Implementación de sistemas de información</v>
          </cell>
          <cell r="B452" t="str">
            <v>2-30303090104   Bonif espec recreac</v>
          </cell>
        </row>
        <row r="453">
          <cell r="A453" t="str">
            <v>27020040001 - Integración tecnológica Universidad - Alcaldía y empresa</v>
          </cell>
          <cell r="B453" t="str">
            <v>2-30303090105   prima de antigüedad</v>
          </cell>
        </row>
        <row r="454">
          <cell r="A454" t="str">
            <v>27020050001 - Gestión para la dotación de las instituciones educativas con banda ancha de internet</v>
          </cell>
          <cell r="B454" t="str">
            <v>2-30303090106   Prima de navidad</v>
          </cell>
        </row>
        <row r="455">
          <cell r="A455" t="str">
            <v>27020060001 - Modernización y mantenimiento de la infraestructura tecnológica y de información</v>
          </cell>
          <cell r="B455" t="str">
            <v>2-30303090107   prima de servicios</v>
          </cell>
        </row>
        <row r="456">
          <cell r="A456" t="str">
            <v>28010010001 - Modernización de la infraestructura física de la Administración Municipal</v>
          </cell>
          <cell r="B456" t="str">
            <v>2-30303090108   prima de vacaciones</v>
          </cell>
        </row>
        <row r="457">
          <cell r="A457" t="str">
            <v>28010010002 - Observatorio de la conducta oficial del servidor público</v>
          </cell>
          <cell r="B457" t="str">
            <v>2-30303090109   prima dealimentación</v>
          </cell>
        </row>
        <row r="458">
          <cell r="A458" t="str">
            <v>28010010003 - Reforma Administrativa</v>
          </cell>
          <cell r="B458" t="str">
            <v>2-30303090110   prima tecnica</v>
          </cell>
        </row>
        <row r="459">
          <cell r="A459" t="str">
            <v>28010010004 - Implementación del MECI y sistema de gestión de calidad</v>
          </cell>
          <cell r="B459" t="str">
            <v>2-30303090111   auxilio transporte</v>
          </cell>
        </row>
        <row r="460">
          <cell r="A460" t="str">
            <v>28010010005 - Adelantar estudios a las ESES de acuerdo con las condiciones socioeconómicas del Municipio</v>
          </cell>
          <cell r="B460" t="str">
            <v>2-30303090112   Otrasnofactorsalaria    *** NO ***</v>
          </cell>
        </row>
        <row r="461">
          <cell r="A461" t="str">
            <v>28010010006 - Se considere y se gestione en la reforma Administrativa la creación de la Secretaría de Fomento Económico y Competitividad del Municipio de Santiago de Cali, para posicionar a nuestro Municipio globalmente ante la región y el mundo.</v>
          </cell>
          <cell r="B461" t="str">
            <v>2-3030309011201   vacaciones</v>
          </cell>
        </row>
        <row r="462">
          <cell r="A462" t="str">
            <v>28010010007 - Gestión para el fortalecimiento administrativo y financiero de Calisalud EPS, en búsqueda de una solución integral a la problemática</v>
          </cell>
          <cell r="B462" t="str">
            <v>2-3030309011202   subsidio fliar extra</v>
          </cell>
        </row>
        <row r="463">
          <cell r="A463" t="str">
            <v>28010020001 - Desarrollo del talento humano municipal</v>
          </cell>
          <cell r="B463" t="str">
            <v>2-3030309011203   intereses cesantia</v>
          </cell>
        </row>
        <row r="464">
          <cell r="A464" t="str">
            <v>28010030001 - Racionalización, financiación, administración y control del pasivo pensional y otras acrecencias laborales del municipio de Santiago de Cali</v>
          </cell>
          <cell r="B464" t="str">
            <v>2-303030903   Serv Pers Indirectos</v>
          </cell>
        </row>
        <row r="465">
          <cell r="A465" t="str">
            <v>28010040001 - Recuperación de las estrategias, procesos e instrumentos de descentralización y desconcentración municipal</v>
          </cell>
          <cell r="B465" t="str">
            <v>2-303030905   Contribuc a laNómina    *** NO ***</v>
          </cell>
        </row>
        <row r="466">
          <cell r="A466" t="str">
            <v>28010050001 - Defensa y conservación del patrimonio público municipal</v>
          </cell>
          <cell r="B466" t="str">
            <v>2-30303090501   Al sector publico    *** NO ***</v>
          </cell>
        </row>
        <row r="467">
          <cell r="A467" t="str">
            <v>28010070001 - Administración de la estratificación</v>
          </cell>
          <cell r="B467" t="str">
            <v>2-3030309050101   AportesprevisSocial    *** NO ***</v>
          </cell>
        </row>
        <row r="468">
          <cell r="A468" t="str">
            <v>28010070002 - Sistema de identificación y clasificación de potenciales beneficiarios a programas sociales, SISBEN</v>
          </cell>
          <cell r="B468" t="str">
            <v>2-303030905010101   Pensiones    *** NO ***</v>
          </cell>
        </row>
        <row r="469">
          <cell r="A469" t="str">
            <v>28010070003 - Modernización del banco de proyecto de inversión pública</v>
          </cell>
          <cell r="B469" t="str">
            <v>2-30303090501010101   Fondo de pensiones</v>
          </cell>
        </row>
        <row r="470">
          <cell r="A470" t="str">
            <v>28010070004 - Actualización de estudios para la planificación</v>
          </cell>
          <cell r="B470" t="str">
            <v>2-30303090501010102   I.S.S.</v>
          </cell>
        </row>
        <row r="471">
          <cell r="A471" t="str">
            <v>28010080001 - Promover y fortalecer el ejercicio del control fiscal como base de la transparencia, apertura y generación de confianza en la gestión pública a través de convenios interadministrativos</v>
          </cell>
          <cell r="B471" t="str">
            <v>2-303030905010102   Salud    *** NO ***</v>
          </cell>
        </row>
        <row r="472">
          <cell r="A472" t="str">
            <v>28010090001 - Recuperación de las estrategias, procesos e instrumentos de descentralización y desconcentración municipal.</v>
          </cell>
          <cell r="B472" t="str">
            <v>2-30303090501010201   Empresas prom salud</v>
          </cell>
        </row>
        <row r="473">
          <cell r="A473" t="str">
            <v>28010090002 - Gestión del cese de la intervención por parte de la Superintendencia de Servicios Públicos, para que las Empresas Municipales y la Empresa de Servicios Varios, como empresas sociales del Estado, retornen a la Administración directa de la mun</v>
          </cell>
          <cell r="B473" t="str">
            <v>2-30303090501010202   I.S.S.</v>
          </cell>
        </row>
        <row r="474">
          <cell r="A474" t="str">
            <v>28020010001 - Gestión de la recuperación de la Administración del recaudo de los Servicios de Tránsito</v>
          </cell>
          <cell r="B474" t="str">
            <v>2-303030905010103   Aportes parafiscale    *** NO ***</v>
          </cell>
        </row>
        <row r="475">
          <cell r="A475" t="str">
            <v>28020010002 - Formulación del Estatuto Tributario.</v>
          </cell>
          <cell r="B475" t="str">
            <v>2-30303090501010301   SENA</v>
          </cell>
        </row>
        <row r="476">
          <cell r="A476" t="str">
            <v>28020020001 - Cali al día en recuperación de cartera</v>
          </cell>
          <cell r="B476" t="str">
            <v>2-30303090501010302   I.C.B.F.</v>
          </cell>
        </row>
        <row r="477">
          <cell r="A477" t="str">
            <v>28020020002 - Gestión para la negociación de la cartera morosa del Municipio para beneficio de la inversión social.</v>
          </cell>
          <cell r="B477" t="str">
            <v>2-30303090501010303   Esap y otras Univers</v>
          </cell>
        </row>
        <row r="478">
          <cell r="A478" t="str">
            <v>28020030001 - Mejoramiento del perfil de la deuda</v>
          </cell>
          <cell r="B478" t="str">
            <v>2-30303090501010304   EscIndust/insttéc</v>
          </cell>
        </row>
        <row r="479">
          <cell r="A479" t="str">
            <v>28020040001 - Los descentralizados invierten en el municipio</v>
          </cell>
          <cell r="B479" t="str">
            <v>2-30303090502   al sector privado    *** NO ***</v>
          </cell>
        </row>
        <row r="480">
          <cell r="A480" t="str">
            <v>28020050001 - Control a la evasión y a la elusión de los tributos municipales</v>
          </cell>
          <cell r="B480" t="str">
            <v>2-3030309050201   AportesprevisSocial    *** NO ***</v>
          </cell>
        </row>
        <row r="481">
          <cell r="A481" t="str">
            <v>28020050002 - Fortalecimiento de las finanzas del municipio</v>
          </cell>
          <cell r="B481" t="str">
            <v>2-303030905020101   Fondo de cesantias</v>
          </cell>
        </row>
        <row r="482">
          <cell r="A482" t="str">
            <v>28020050003 - Cali atractiva para la inversión</v>
          </cell>
          <cell r="B482" t="str">
            <v>2-303030905020102   Fondo de pensiones</v>
          </cell>
        </row>
        <row r="483">
          <cell r="A483" t="str">
            <v>28020050004 - Promoción de la renegociación del plan de desempeño, para liberar recursos de inversión social.</v>
          </cell>
          <cell r="B483" t="str">
            <v>2-303030905020103   Empresas prom salud</v>
          </cell>
        </row>
        <row r="484">
          <cell r="A484" t="str">
            <v>28020050005 - Control a la evasión de la sobretasa a la gasolina.</v>
          </cell>
          <cell r="B484" t="str">
            <v>2-303030905020104   Admon. Riegos prof</v>
          </cell>
        </row>
        <row r="485">
          <cell r="A485" t="str">
            <v>28020060001 - Sistema de gestión administrativo y financiero territorial - SGAFT</v>
          </cell>
          <cell r="B485" t="str">
            <v>2-303030905020105   cajas compens fliar</v>
          </cell>
        </row>
        <row r="486">
          <cell r="A486" t="str">
            <v>28020070001 - Sistema de Información catastral</v>
          </cell>
          <cell r="B486" t="str">
            <v>2-3030311   GtosPersonalPromotor    *** NO ***</v>
          </cell>
        </row>
        <row r="487">
          <cell r="A487" t="str">
            <v>28020070002 - Observatorio Inmobiliario</v>
          </cell>
          <cell r="B487" t="str">
            <v>2-303031101   ServPersAsocNómina    *** NO ***</v>
          </cell>
        </row>
        <row r="488">
          <cell r="A488" t="str">
            <v>28020080001 - Fortalecimiento del sistema de contribución por Valorización</v>
          </cell>
          <cell r="B488" t="str">
            <v>2-30303110101   Sueldos de personal</v>
          </cell>
        </row>
        <row r="489">
          <cell r="A489" t="str">
            <v>28020080002 - Destinación de los recursos de contribución por valorización, al conjunto de obras que contribuyen a la movilidad y la generación de espacio público en todo el territorio del Municipio</v>
          </cell>
          <cell r="B489" t="str">
            <v>2-30303110102   horasextras/festivos</v>
          </cell>
        </row>
        <row r="490">
          <cell r="A490" t="str">
            <v>28020090001 - Reglamentación y puesta en marcha del cobro de Plusvalía</v>
          </cell>
          <cell r="B490" t="str">
            <v>2-30303110103   Bonif serviprestados</v>
          </cell>
        </row>
        <row r="491">
          <cell r="B491" t="str">
            <v>2-30303110104   Bonif espec recreac</v>
          </cell>
        </row>
        <row r="492">
          <cell r="B492" t="str">
            <v>2-30303110105   prima de antigüedad</v>
          </cell>
        </row>
        <row r="493">
          <cell r="B493" t="str">
            <v>2-30303110106   Prima de navidad</v>
          </cell>
        </row>
        <row r="494">
          <cell r="B494" t="str">
            <v>2-30303110107   prima de servicios</v>
          </cell>
        </row>
        <row r="495">
          <cell r="B495" t="str">
            <v>2-30303110108   prima de vacaciones</v>
          </cell>
        </row>
        <row r="496">
          <cell r="B496" t="str">
            <v>2-30303110109   prima dealimentación</v>
          </cell>
        </row>
        <row r="497">
          <cell r="B497" t="str">
            <v>2-30303110110   prima tecnica</v>
          </cell>
        </row>
        <row r="498">
          <cell r="B498" t="str">
            <v>2-30303110111   auxilio transporte</v>
          </cell>
        </row>
        <row r="499">
          <cell r="B499" t="str">
            <v>2-30303110112   Otrasnofactorsalaria    *** NO ***</v>
          </cell>
        </row>
        <row r="500">
          <cell r="B500" t="str">
            <v>2-3030311011201   vacaciones</v>
          </cell>
        </row>
        <row r="501">
          <cell r="B501" t="str">
            <v>2-3030311011202   subsidio fliar extra</v>
          </cell>
        </row>
        <row r="502">
          <cell r="B502" t="str">
            <v>2-3030311011203   intereses cesantia</v>
          </cell>
        </row>
        <row r="503">
          <cell r="B503" t="str">
            <v>2-303031103   Serv Pers Indirectos</v>
          </cell>
        </row>
        <row r="504">
          <cell r="B504" t="str">
            <v>2-303031105   Contribuc a laNómina    *** NO ***</v>
          </cell>
        </row>
        <row r="505">
          <cell r="B505" t="str">
            <v>2-30303110501   Al sector publico    *** NO ***</v>
          </cell>
        </row>
        <row r="506">
          <cell r="B506" t="str">
            <v>2-3030311050101   AportesprevisSocial    *** NO ***</v>
          </cell>
        </row>
        <row r="507">
          <cell r="B507" t="str">
            <v>2-303031105010101   Pensiones    *** NO ***</v>
          </cell>
        </row>
        <row r="508">
          <cell r="B508" t="str">
            <v>2-30303110501010101   Fondo de pensiones</v>
          </cell>
        </row>
        <row r="509">
          <cell r="B509" t="str">
            <v>2-30303110501010102   I.S.S.</v>
          </cell>
        </row>
        <row r="510">
          <cell r="B510" t="str">
            <v>2-303031105010102   Salud    *** NO ***</v>
          </cell>
        </row>
        <row r="511">
          <cell r="B511" t="str">
            <v>2-30303110501010201   Empresas prom salud</v>
          </cell>
        </row>
        <row r="512">
          <cell r="B512" t="str">
            <v>2-30303110501010202   I.S.S.</v>
          </cell>
        </row>
        <row r="513">
          <cell r="B513" t="str">
            <v>2-303031105010103   Aportes parafiscale    *** NO ***</v>
          </cell>
        </row>
        <row r="514">
          <cell r="B514" t="str">
            <v>2-30303110501010301   SENA</v>
          </cell>
        </row>
        <row r="515">
          <cell r="B515" t="str">
            <v>2-30303110501010302   I.C.B.F.</v>
          </cell>
        </row>
        <row r="516">
          <cell r="B516" t="str">
            <v>2-30303110501010303   Esap y otras Univers</v>
          </cell>
        </row>
        <row r="517">
          <cell r="B517" t="str">
            <v>2-30303110501010304   EscIndust/insttéc</v>
          </cell>
        </row>
        <row r="518">
          <cell r="B518" t="str">
            <v>2-303031105010104   Admon. Riegos prof</v>
          </cell>
        </row>
        <row r="519">
          <cell r="B519" t="str">
            <v>2-30303110502   al sector privado    *** NO ***</v>
          </cell>
        </row>
        <row r="520">
          <cell r="B520" t="str">
            <v>2-3030311050201   AportesprevisSocial    *** NO ***</v>
          </cell>
        </row>
        <row r="521">
          <cell r="B521" t="str">
            <v>2-303031105020101   Fondo de cesantias</v>
          </cell>
        </row>
        <row r="522">
          <cell r="B522" t="str">
            <v>2-303031105020102   Fondo de pensiones</v>
          </cell>
        </row>
        <row r="523">
          <cell r="B523" t="str">
            <v>2-303031105020103   Empresas prom salud</v>
          </cell>
        </row>
        <row r="524">
          <cell r="B524" t="str">
            <v>2-303031105020104   Admon. Riegos prof</v>
          </cell>
        </row>
        <row r="525">
          <cell r="B525" t="str">
            <v>2-303031105020105   cajas compens fliar</v>
          </cell>
        </row>
        <row r="526">
          <cell r="B526" t="str">
            <v>2-304   INVEST Y ESTUDIOS    *** NO ***</v>
          </cell>
        </row>
        <row r="527">
          <cell r="B527" t="str">
            <v>2-30401   InvestbásaplicyEstud    *** NO ***</v>
          </cell>
        </row>
        <row r="528">
          <cell r="B528" t="str">
            <v>2-3040101   DiseñbásaplicyEst</v>
          </cell>
        </row>
        <row r="529">
          <cell r="B529" t="str">
            <v>2-3040102   AsesbasicaplicEstud    *** NO ***</v>
          </cell>
        </row>
        <row r="530">
          <cell r="B530" t="str">
            <v>2-304010201   RecNatRenovyNoRenov</v>
          </cell>
        </row>
        <row r="531">
          <cell r="B531" t="str">
            <v>2-304010203   Asesorías Agropecuar</v>
          </cell>
        </row>
        <row r="532">
          <cell r="B532" t="str">
            <v>2-304010205   DesPlantacyMejTierra</v>
          </cell>
        </row>
        <row r="533">
          <cell r="B533" t="str">
            <v>2-304010207   Formación Catastral</v>
          </cell>
        </row>
        <row r="534">
          <cell r="B534" t="str">
            <v>2-30402   EstudiosPreinversión    *** NO ***</v>
          </cell>
        </row>
        <row r="535">
          <cell r="B535" t="str">
            <v>2-3040201   Diseños de Preinvers</v>
          </cell>
        </row>
        <row r="536">
          <cell r="B536" t="str">
            <v>2-3040202   Asesorías Preinvers</v>
          </cell>
        </row>
        <row r="537">
          <cell r="B537" t="str">
            <v>2-3040203   Preinvr diseño cuedu</v>
          </cell>
        </row>
        <row r="538">
          <cell r="B538" t="str">
            <v>2-3040204   Preinvr diseño Alcan</v>
          </cell>
        </row>
        <row r="539">
          <cell r="B539" t="str">
            <v>2-3040205   Preinver en diseño A</v>
          </cell>
        </row>
        <row r="540">
          <cell r="B540" t="str">
            <v>2-30403   Levantinformproces    *** NO ***</v>
          </cell>
        </row>
        <row r="541">
          <cell r="B541" t="str">
            <v>2-3040301   DisLevantinformproce</v>
          </cell>
        </row>
        <row r="542">
          <cell r="B542" t="str">
            <v>2-3040302   AseLevantinformproce</v>
          </cell>
        </row>
        <row r="543">
          <cell r="B543" t="str">
            <v>2-30404   Actualizinformproce    *** NO ***</v>
          </cell>
        </row>
        <row r="544">
          <cell r="B544" t="str">
            <v>2-3040401   DiActualizinformproc</v>
          </cell>
        </row>
        <row r="545">
          <cell r="B545" t="str">
            <v>2-3040402   AsActualizinformproc</v>
          </cell>
        </row>
        <row r="546">
          <cell r="B546" t="str">
            <v>2-3040403   IntervtContCalidproS</v>
          </cell>
        </row>
        <row r="547">
          <cell r="B547" t="str">
            <v>2-3040404   Interven para Acuedu</v>
          </cell>
        </row>
        <row r="548">
          <cell r="B548" t="str">
            <v>2-3040405   Interven para Alcant</v>
          </cell>
        </row>
        <row r="549">
          <cell r="B549" t="str">
            <v>2-3040406   Interventoria para A</v>
          </cell>
        </row>
        <row r="550">
          <cell r="B550" t="str">
            <v>2-305   ADMON  DEL ESTADO    *** NO ***</v>
          </cell>
        </row>
        <row r="551">
          <cell r="B551" t="str">
            <v>2-30501   CapacafuncionEstado</v>
          </cell>
        </row>
        <row r="552">
          <cell r="B552" t="str">
            <v>2-30502   Admon/CtrolOrganInst    *** NO ***</v>
          </cell>
        </row>
        <row r="553">
          <cell r="B553" t="str">
            <v>2-3050201   Saneamiento Fiscal    *** NO ***</v>
          </cell>
        </row>
        <row r="554">
          <cell r="B554" t="str">
            <v>2-305020101   Pasivo laboral</v>
          </cell>
        </row>
        <row r="555">
          <cell r="B555" t="str">
            <v>2-305020103   Pasivo PrestPens/Ces</v>
          </cell>
        </row>
        <row r="556">
          <cell r="B556" t="str">
            <v>2-305020105   IndemnizretirmasPers</v>
          </cell>
        </row>
        <row r="557">
          <cell r="B557" t="str">
            <v>2-30503   Aten/Ctrol/Orga/Inst</v>
          </cell>
        </row>
        <row r="558">
          <cell r="B558" t="str">
            <v>2-30504   CoopTécFinaAdmonEst</v>
          </cell>
        </row>
        <row r="559">
          <cell r="B559" t="str">
            <v>2-30505   Titulacio de Predios</v>
          </cell>
        </row>
        <row r="560">
          <cell r="B560" t="str">
            <v>2-306   SUBSIDOERACFINANC    *** NO ***</v>
          </cell>
        </row>
        <row r="561">
          <cell r="B561" t="str">
            <v>2-30601   Créditos    *** NO ***</v>
          </cell>
        </row>
        <row r="562">
          <cell r="B562" t="str">
            <v>2-3060101   ConcesiónPréstamos</v>
          </cell>
        </row>
        <row r="563">
          <cell r="B563" t="str">
            <v>2-30602   Subsidios Directos    *** NO ***</v>
          </cell>
        </row>
        <row r="564">
          <cell r="B564" t="str">
            <v>2-3060201   Compra de Terrenos</v>
          </cell>
        </row>
        <row r="565">
          <cell r="B565" t="str">
            <v>2-3060203   Servicios Pcos Domic    *** NO ***</v>
          </cell>
        </row>
        <row r="566">
          <cell r="B566" t="str">
            <v>2-306020301   Serv.Pcos Dom-acue.</v>
          </cell>
        </row>
        <row r="567">
          <cell r="B567" t="str">
            <v>2-306020302   Serv.Pcos Dom-alca.</v>
          </cell>
        </row>
        <row r="568">
          <cell r="B568" t="str">
            <v>2-306020303   Serv.Pcos Dom-aseo.</v>
          </cell>
        </row>
        <row r="569">
          <cell r="B569" t="str">
            <v>2-3060205   Des Rural Integrado</v>
          </cell>
        </row>
        <row r="570">
          <cell r="B570" t="str">
            <v>2-3060207   ApoyoJ.A.Cy EmprESol</v>
          </cell>
        </row>
        <row r="571">
          <cell r="B571" t="str">
            <v>2-3060209   Alimentación Escolar</v>
          </cell>
        </row>
        <row r="572">
          <cell r="B572" t="str">
            <v>2-3060211   Fomento Minería</v>
          </cell>
        </row>
        <row r="573">
          <cell r="B573" t="str">
            <v>2-3060213   AdquisViviendaInteSo</v>
          </cell>
        </row>
        <row r="574">
          <cell r="B574" t="str">
            <v>2-3060215   Adquisición de Lotes</v>
          </cell>
        </row>
        <row r="575">
          <cell r="B575" t="str">
            <v>2-3060216   Para Juntas de cuedu</v>
          </cell>
        </row>
        <row r="576">
          <cell r="B576" t="str">
            <v>2-3060217   Para Juntas de Alcan</v>
          </cell>
        </row>
        <row r="577">
          <cell r="B577" t="str">
            <v>2-3060218   Apoy juntas de Acci</v>
          </cell>
        </row>
        <row r="578">
          <cell r="B578" t="str">
            <v>2-30603   Transferencias    *** NO ***</v>
          </cell>
        </row>
        <row r="579">
          <cell r="B579" t="str">
            <v>2-3060301   Subsi de Vivienda</v>
          </cell>
        </row>
        <row r="580">
          <cell r="B580" t="str">
            <v>2-3060302   Sub para mto de vda</v>
          </cell>
        </row>
        <row r="581">
          <cell r="B581" t="str">
            <v>2-3060303   PagRecompresordepub</v>
          </cell>
        </row>
        <row r="582">
          <cell r="B582" t="str">
            <v>2-3060304   Tasa Retributiva</v>
          </cell>
        </row>
        <row r="583">
          <cell r="B583" t="str">
            <v>2-30604   Inversyaportesfinanc    *** NO ***</v>
          </cell>
        </row>
        <row r="584">
          <cell r="B584" t="str">
            <v>2-3060401   CompBonosAcciTítuVal</v>
          </cell>
        </row>
        <row r="585">
          <cell r="B585" t="str">
            <v>2-30605   Capitalización    *** NO ***</v>
          </cell>
        </row>
        <row r="586">
          <cell r="B586" t="str">
            <v>2-3060501   ParticKEmpPcasFinanc</v>
          </cell>
        </row>
        <row r="587">
          <cell r="B587" t="str">
            <v>2-3060503   ParticKEmpPcasNoFina</v>
          </cell>
        </row>
        <row r="588">
          <cell r="B588" t="str">
            <v>2-30606   Subsparaaccesopoblac    *** NO ***</v>
          </cell>
        </row>
        <row r="589">
          <cell r="B589" t="str">
            <v>2-3060601   SubsAcPoblaServicMéd</v>
          </cell>
        </row>
        <row r="590">
          <cell r="B590" t="str">
            <v>2-30607   Cofinanciación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8"/>
  <sheetViews>
    <sheetView tabSelected="1" zoomScalePageLayoutView="0" workbookViewId="0" topLeftCell="A1">
      <selection activeCell="A1" sqref="A1:B1"/>
    </sheetView>
  </sheetViews>
  <sheetFormatPr defaultColWidth="11.421875" defaultRowHeight="15"/>
  <cols>
    <col min="1" max="1" width="105.00390625" style="0" customWidth="1"/>
    <col min="2" max="2" width="18.28125" style="0" customWidth="1"/>
  </cols>
  <sheetData>
    <row r="1" spans="1:2" ht="15.75">
      <c r="A1" s="82" t="s">
        <v>1458</v>
      </c>
      <c r="B1" s="82"/>
    </row>
    <row r="2" spans="1:2" ht="15.75">
      <c r="A2" s="82" t="s">
        <v>1459</v>
      </c>
      <c r="B2" s="82"/>
    </row>
    <row r="3" spans="1:2" ht="15.75">
      <c r="A3" s="82" t="s">
        <v>1460</v>
      </c>
      <c r="B3" s="82"/>
    </row>
    <row r="4" spans="1:2" ht="15.75">
      <c r="A4" s="82" t="s">
        <v>1461</v>
      </c>
      <c r="B4" s="82"/>
    </row>
    <row r="5" spans="1:2" ht="15.75">
      <c r="A5" s="82" t="s">
        <v>1462</v>
      </c>
      <c r="B5" s="82"/>
    </row>
    <row r="7" spans="1:11" s="10" customFormat="1" ht="21.75" customHeight="1">
      <c r="A7" s="8" t="s">
        <v>1457</v>
      </c>
      <c r="B7" s="9">
        <v>1162188542018</v>
      </c>
      <c r="K7" s="11"/>
    </row>
    <row r="8" spans="1:2" s="10" customFormat="1" ht="15.75">
      <c r="A8" s="15" t="s">
        <v>1</v>
      </c>
      <c r="B8" s="12">
        <v>793394882429</v>
      </c>
    </row>
    <row r="9" spans="1:2" ht="15">
      <c r="A9" s="16" t="s">
        <v>2</v>
      </c>
      <c r="B9" s="7"/>
    </row>
    <row r="10" spans="1:2" ht="15">
      <c r="A10" s="17" t="s">
        <v>3</v>
      </c>
      <c r="B10" s="7">
        <v>34306959973</v>
      </c>
    </row>
    <row r="11" spans="1:2" ht="15">
      <c r="A11" s="18" t="s">
        <v>61</v>
      </c>
      <c r="B11" s="7"/>
    </row>
    <row r="12" spans="1:2" ht="15">
      <c r="A12" s="19" t="s">
        <v>62</v>
      </c>
      <c r="B12" s="7">
        <v>14023480047</v>
      </c>
    </row>
    <row r="13" spans="1:2" ht="15">
      <c r="A13" s="20">
        <v>25020010001</v>
      </c>
      <c r="B13" s="3"/>
    </row>
    <row r="14" spans="1:2" ht="15">
      <c r="A14" s="21" t="s">
        <v>1433</v>
      </c>
      <c r="B14" s="3">
        <v>1000000000</v>
      </c>
    </row>
    <row r="15" spans="1:2" ht="15">
      <c r="A15" s="22" t="s">
        <v>1434</v>
      </c>
      <c r="B15" s="3"/>
    </row>
    <row r="16" spans="1:2" ht="30">
      <c r="A16" s="23" t="s">
        <v>1435</v>
      </c>
      <c r="B16" s="3">
        <v>1000000000</v>
      </c>
    </row>
    <row r="17" spans="1:2" ht="15">
      <c r="A17" s="20" t="s">
        <v>81</v>
      </c>
      <c r="B17" s="3"/>
    </row>
    <row r="18" spans="1:2" ht="15">
      <c r="A18" s="21" t="s">
        <v>82</v>
      </c>
      <c r="B18" s="3">
        <v>480000000</v>
      </c>
    </row>
    <row r="19" spans="1:2" ht="15">
      <c r="A19" s="22" t="s">
        <v>83</v>
      </c>
      <c r="B19" s="3"/>
    </row>
    <row r="20" spans="1:2" ht="15">
      <c r="A20" s="23" t="s">
        <v>84</v>
      </c>
      <c r="B20" s="3">
        <v>480000000</v>
      </c>
    </row>
    <row r="21" spans="1:2" ht="15">
      <c r="A21" s="20" t="s">
        <v>68</v>
      </c>
      <c r="B21" s="3"/>
    </row>
    <row r="22" spans="1:2" ht="15">
      <c r="A22" s="21" t="s">
        <v>69</v>
      </c>
      <c r="B22" s="3">
        <v>3112549130</v>
      </c>
    </row>
    <row r="23" spans="1:2" ht="15">
      <c r="A23" s="22" t="s">
        <v>70</v>
      </c>
      <c r="B23" s="3"/>
    </row>
    <row r="24" spans="1:2" ht="15">
      <c r="A24" s="23" t="s">
        <v>71</v>
      </c>
      <c r="B24" s="3">
        <v>3112549130</v>
      </c>
    </row>
    <row r="25" spans="1:2" ht="15">
      <c r="A25" s="20" t="s">
        <v>951</v>
      </c>
      <c r="B25" s="3"/>
    </row>
    <row r="26" spans="1:2" ht="15">
      <c r="A26" s="21" t="s">
        <v>952</v>
      </c>
      <c r="B26" s="3">
        <v>300000000</v>
      </c>
    </row>
    <row r="27" spans="1:2" ht="15">
      <c r="A27" s="22" t="s">
        <v>953</v>
      </c>
      <c r="B27" s="3"/>
    </row>
    <row r="28" spans="1:2" ht="30">
      <c r="A28" s="23" t="s">
        <v>954</v>
      </c>
      <c r="B28" s="3">
        <v>300000000</v>
      </c>
    </row>
    <row r="29" spans="1:2" ht="15">
      <c r="A29" s="20" t="s">
        <v>904</v>
      </c>
      <c r="B29" s="3"/>
    </row>
    <row r="30" spans="1:2" ht="15">
      <c r="A30" s="21" t="s">
        <v>905</v>
      </c>
      <c r="B30" s="3">
        <v>250000000</v>
      </c>
    </row>
    <row r="31" spans="1:2" ht="15">
      <c r="A31" s="22" t="s">
        <v>907</v>
      </c>
      <c r="B31" s="3"/>
    </row>
    <row r="32" spans="1:2" ht="30">
      <c r="A32" s="23" t="s">
        <v>908</v>
      </c>
      <c r="B32" s="3">
        <v>250000000</v>
      </c>
    </row>
    <row r="33" spans="1:2" ht="15">
      <c r="A33" s="20" t="s">
        <v>783</v>
      </c>
      <c r="B33" s="3"/>
    </row>
    <row r="34" spans="1:2" ht="15">
      <c r="A34" s="21" t="s">
        <v>784</v>
      </c>
      <c r="B34" s="3">
        <v>3000000000</v>
      </c>
    </row>
    <row r="35" spans="1:2" ht="15">
      <c r="A35" s="22" t="s">
        <v>785</v>
      </c>
      <c r="B35" s="3"/>
    </row>
    <row r="36" spans="1:2" ht="30">
      <c r="A36" s="23" t="s">
        <v>786</v>
      </c>
      <c r="B36" s="3">
        <v>3000000000</v>
      </c>
    </row>
    <row r="37" spans="1:2" ht="15">
      <c r="A37" s="20" t="s">
        <v>849</v>
      </c>
      <c r="B37" s="3"/>
    </row>
    <row r="38" spans="1:2" ht="15">
      <c r="A38" s="21" t="s">
        <v>850</v>
      </c>
      <c r="B38" s="3">
        <v>40000000</v>
      </c>
    </row>
    <row r="39" spans="1:2" ht="15">
      <c r="A39" s="22" t="s">
        <v>852</v>
      </c>
      <c r="B39" s="3"/>
    </row>
    <row r="40" spans="1:2" ht="30">
      <c r="A40" s="23" t="s">
        <v>853</v>
      </c>
      <c r="B40" s="3">
        <v>40000000</v>
      </c>
    </row>
    <row r="41" spans="1:2" ht="15">
      <c r="A41" s="20" t="s">
        <v>819</v>
      </c>
      <c r="B41" s="3"/>
    </row>
    <row r="42" spans="1:2" ht="15">
      <c r="A42" s="21" t="s">
        <v>820</v>
      </c>
      <c r="B42" s="3">
        <v>777725361</v>
      </c>
    </row>
    <row r="43" spans="1:2" ht="15">
      <c r="A43" s="22" t="s">
        <v>847</v>
      </c>
      <c r="B43" s="3"/>
    </row>
    <row r="44" spans="1:2" ht="15">
      <c r="A44" s="23" t="s">
        <v>848</v>
      </c>
      <c r="B44" s="3">
        <v>97180000</v>
      </c>
    </row>
    <row r="45" spans="1:2" ht="15">
      <c r="A45" s="22" t="s">
        <v>821</v>
      </c>
      <c r="B45" s="3"/>
    </row>
    <row r="46" spans="1:2" ht="30">
      <c r="A46" s="23" t="s">
        <v>822</v>
      </c>
      <c r="B46" s="3">
        <v>80545360</v>
      </c>
    </row>
    <row r="47" spans="1:2" ht="15">
      <c r="A47" s="22" t="s">
        <v>845</v>
      </c>
      <c r="B47" s="3"/>
    </row>
    <row r="48" spans="1:2" ht="30">
      <c r="A48" s="23" t="s">
        <v>846</v>
      </c>
      <c r="B48" s="3">
        <v>51776714</v>
      </c>
    </row>
    <row r="49" spans="1:2" ht="15">
      <c r="A49" s="22" t="s">
        <v>871</v>
      </c>
      <c r="B49" s="3"/>
    </row>
    <row r="50" spans="1:2" ht="30">
      <c r="A50" s="23" t="s">
        <v>872</v>
      </c>
      <c r="B50" s="3">
        <v>425434253</v>
      </c>
    </row>
    <row r="51" spans="1:2" ht="15">
      <c r="A51" s="22" t="s">
        <v>841</v>
      </c>
      <c r="B51" s="3"/>
    </row>
    <row r="52" spans="1:2" ht="30">
      <c r="A52" s="23" t="s">
        <v>842</v>
      </c>
      <c r="B52" s="3">
        <v>122789034</v>
      </c>
    </row>
    <row r="53" spans="1:2" ht="15">
      <c r="A53" s="20" t="s">
        <v>587</v>
      </c>
      <c r="B53" s="3"/>
    </row>
    <row r="54" spans="1:2" ht="15">
      <c r="A54" s="21" t="s">
        <v>588</v>
      </c>
      <c r="B54" s="3">
        <v>608000000</v>
      </c>
    </row>
    <row r="55" spans="1:2" ht="15">
      <c r="A55" s="22" t="s">
        <v>589</v>
      </c>
      <c r="B55" s="3"/>
    </row>
    <row r="56" spans="1:2" ht="30">
      <c r="A56" s="23" t="s">
        <v>590</v>
      </c>
      <c r="B56" s="3">
        <v>218000000</v>
      </c>
    </row>
    <row r="57" spans="1:2" ht="15">
      <c r="A57" s="22" t="s">
        <v>1444</v>
      </c>
      <c r="B57" s="3"/>
    </row>
    <row r="58" spans="1:2" ht="30">
      <c r="A58" s="23" t="s">
        <v>1445</v>
      </c>
      <c r="B58" s="3">
        <v>390000000</v>
      </c>
    </row>
    <row r="59" spans="1:2" ht="15">
      <c r="A59" s="20" t="s">
        <v>798</v>
      </c>
      <c r="B59" s="3"/>
    </row>
    <row r="60" spans="1:2" ht="15">
      <c r="A60" s="21" t="s">
        <v>799</v>
      </c>
      <c r="B60" s="3">
        <v>300000000</v>
      </c>
    </row>
    <row r="61" spans="1:2" ht="15">
      <c r="A61" s="22" t="s">
        <v>800</v>
      </c>
      <c r="B61" s="3"/>
    </row>
    <row r="62" spans="1:2" ht="30">
      <c r="A62" s="23" t="s">
        <v>801</v>
      </c>
      <c r="B62" s="3">
        <v>300000000</v>
      </c>
    </row>
    <row r="63" spans="1:2" ht="15">
      <c r="A63" s="20" t="s">
        <v>638</v>
      </c>
      <c r="B63" s="3"/>
    </row>
    <row r="64" spans="1:2" ht="15">
      <c r="A64" s="21" t="s">
        <v>639</v>
      </c>
      <c r="B64" s="3">
        <v>2044200000</v>
      </c>
    </row>
    <row r="65" spans="1:2" ht="15">
      <c r="A65" s="22" t="s">
        <v>640</v>
      </c>
      <c r="B65" s="3"/>
    </row>
    <row r="66" spans="1:2" ht="15">
      <c r="A66" s="23" t="s">
        <v>641</v>
      </c>
      <c r="B66" s="3">
        <v>2044200000</v>
      </c>
    </row>
    <row r="67" spans="1:2" ht="15">
      <c r="A67" s="20" t="s">
        <v>63</v>
      </c>
      <c r="B67" s="3"/>
    </row>
    <row r="68" spans="1:2" ht="15">
      <c r="A68" s="21" t="s">
        <v>64</v>
      </c>
      <c r="B68" s="3">
        <v>655000000</v>
      </c>
    </row>
    <row r="69" spans="1:2" ht="15">
      <c r="A69" s="22" t="s">
        <v>66</v>
      </c>
      <c r="B69" s="3"/>
    </row>
    <row r="70" spans="1:2" ht="15">
      <c r="A70" s="23" t="s">
        <v>67</v>
      </c>
      <c r="B70" s="3">
        <v>655000000</v>
      </c>
    </row>
    <row r="71" spans="1:2" ht="15">
      <c r="A71" s="20" t="s">
        <v>441</v>
      </c>
      <c r="B71" s="3"/>
    </row>
    <row r="72" spans="1:2" ht="15">
      <c r="A72" s="21" t="s">
        <v>442</v>
      </c>
      <c r="B72" s="3">
        <v>1456005556</v>
      </c>
    </row>
    <row r="73" spans="1:2" ht="15">
      <c r="A73" s="22" t="s">
        <v>444</v>
      </c>
      <c r="B73" s="3"/>
    </row>
    <row r="74" spans="1:2" ht="30">
      <c r="A74" s="23" t="s">
        <v>445</v>
      </c>
      <c r="B74" s="3">
        <v>247812981</v>
      </c>
    </row>
    <row r="75" spans="1:2" ht="15">
      <c r="A75" s="22" t="s">
        <v>458</v>
      </c>
      <c r="B75" s="3"/>
    </row>
    <row r="76" spans="1:2" ht="30">
      <c r="A76" s="23" t="s">
        <v>459</v>
      </c>
      <c r="B76" s="3">
        <v>1208192575</v>
      </c>
    </row>
    <row r="77" spans="1:2" ht="15">
      <c r="A77" s="18" t="s">
        <v>556</v>
      </c>
      <c r="B77" s="7"/>
    </row>
    <row r="78" spans="1:2" ht="15">
      <c r="A78" s="19" t="s">
        <v>557</v>
      </c>
      <c r="B78" s="7">
        <v>2640119254</v>
      </c>
    </row>
    <row r="79" spans="1:2" ht="15">
      <c r="A79" s="20" t="s">
        <v>892</v>
      </c>
      <c r="B79" s="3"/>
    </row>
    <row r="80" spans="1:2" ht="15">
      <c r="A80" s="21" t="s">
        <v>893</v>
      </c>
      <c r="B80" s="3">
        <v>445034678</v>
      </c>
    </row>
    <row r="81" spans="1:2" ht="15">
      <c r="A81" s="22" t="s">
        <v>894</v>
      </c>
      <c r="B81" s="3"/>
    </row>
    <row r="82" spans="1:2" ht="15">
      <c r="A82" s="23" t="s">
        <v>895</v>
      </c>
      <c r="B82" s="3">
        <v>445034678</v>
      </c>
    </row>
    <row r="83" spans="1:2" ht="15">
      <c r="A83" s="20" t="s">
        <v>558</v>
      </c>
      <c r="B83" s="3"/>
    </row>
    <row r="84" spans="1:2" ht="15">
      <c r="A84" s="21" t="s">
        <v>559</v>
      </c>
      <c r="B84" s="3">
        <v>2000000000</v>
      </c>
    </row>
    <row r="85" spans="1:2" ht="15">
      <c r="A85" s="22" t="s">
        <v>560</v>
      </c>
      <c r="B85" s="3"/>
    </row>
    <row r="86" spans="1:2" ht="30">
      <c r="A86" s="23" t="s">
        <v>561</v>
      </c>
      <c r="B86" s="3">
        <v>2000000000</v>
      </c>
    </row>
    <row r="87" spans="1:2" ht="15">
      <c r="A87" s="20" t="s">
        <v>808</v>
      </c>
      <c r="B87" s="3"/>
    </row>
    <row r="88" spans="1:2" ht="15">
      <c r="A88" s="21" t="s">
        <v>809</v>
      </c>
      <c r="B88" s="3">
        <v>195084576</v>
      </c>
    </row>
    <row r="89" spans="1:2" ht="15">
      <c r="A89" s="22" t="s">
        <v>810</v>
      </c>
      <c r="B89" s="3"/>
    </row>
    <row r="90" spans="1:2" ht="15">
      <c r="A90" s="23" t="s">
        <v>811</v>
      </c>
      <c r="B90" s="3">
        <v>195084576</v>
      </c>
    </row>
    <row r="91" spans="1:2" ht="15">
      <c r="A91" s="18" t="s">
        <v>854</v>
      </c>
      <c r="B91" s="7"/>
    </row>
    <row r="92" spans="1:2" ht="15">
      <c r="A92" s="19" t="s">
        <v>855</v>
      </c>
      <c r="B92" s="7">
        <v>1575195400</v>
      </c>
    </row>
    <row r="93" spans="1:2" ht="15">
      <c r="A93" s="20" t="s">
        <v>856</v>
      </c>
      <c r="B93" s="3"/>
    </row>
    <row r="94" spans="1:2" ht="15">
      <c r="A94" s="21" t="s">
        <v>857</v>
      </c>
      <c r="B94" s="3">
        <v>1575195400</v>
      </c>
    </row>
    <row r="95" spans="1:2" ht="15">
      <c r="A95" s="22" t="s">
        <v>865</v>
      </c>
      <c r="B95" s="3"/>
    </row>
    <row r="96" spans="1:2" ht="15">
      <c r="A96" s="23" t="s">
        <v>866</v>
      </c>
      <c r="B96" s="3">
        <v>400000000</v>
      </c>
    </row>
    <row r="97" spans="1:2" ht="15">
      <c r="A97" s="22" t="s">
        <v>869</v>
      </c>
      <c r="B97" s="3"/>
    </row>
    <row r="98" spans="1:2" ht="15">
      <c r="A98" s="23" t="s">
        <v>870</v>
      </c>
      <c r="B98" s="3">
        <v>23000000</v>
      </c>
    </row>
    <row r="99" spans="1:2" ht="15">
      <c r="A99" s="22" t="s">
        <v>867</v>
      </c>
      <c r="B99" s="3"/>
    </row>
    <row r="100" spans="1:2" ht="30">
      <c r="A100" s="23" t="s">
        <v>868</v>
      </c>
      <c r="B100" s="3">
        <v>52195400</v>
      </c>
    </row>
    <row r="101" spans="1:2" ht="15">
      <c r="A101" s="22" t="s">
        <v>859</v>
      </c>
      <c r="B101" s="3"/>
    </row>
    <row r="102" spans="1:2" ht="30">
      <c r="A102" s="23" t="s">
        <v>860</v>
      </c>
      <c r="B102" s="3">
        <v>541836000</v>
      </c>
    </row>
    <row r="103" spans="1:2" ht="15">
      <c r="A103" s="22" t="s">
        <v>861</v>
      </c>
      <c r="B103" s="3"/>
    </row>
    <row r="104" spans="1:2" ht="30">
      <c r="A104" s="23" t="s">
        <v>862</v>
      </c>
      <c r="B104" s="3">
        <v>536800000</v>
      </c>
    </row>
    <row r="105" spans="1:2" ht="15">
      <c r="A105" s="22" t="s">
        <v>863</v>
      </c>
      <c r="B105" s="3"/>
    </row>
    <row r="106" spans="1:2" ht="15">
      <c r="A106" s="23" t="s">
        <v>864</v>
      </c>
      <c r="B106" s="3">
        <v>21364000</v>
      </c>
    </row>
    <row r="107" spans="1:2" ht="15">
      <c r="A107" s="18" t="s">
        <v>4</v>
      </c>
      <c r="B107" s="7"/>
    </row>
    <row r="108" spans="1:2" ht="15">
      <c r="A108" s="19" t="s">
        <v>5</v>
      </c>
      <c r="B108" s="7">
        <v>16068165272</v>
      </c>
    </row>
    <row r="109" spans="1:2" ht="15">
      <c r="A109" s="20" t="s">
        <v>882</v>
      </c>
      <c r="B109" s="3"/>
    </row>
    <row r="110" spans="1:2" ht="15">
      <c r="A110" s="21" t="s">
        <v>883</v>
      </c>
      <c r="B110" s="3">
        <v>1683169474</v>
      </c>
    </row>
    <row r="111" spans="1:2" ht="15">
      <c r="A111" s="22" t="s">
        <v>898</v>
      </c>
      <c r="B111" s="3"/>
    </row>
    <row r="112" spans="1:2" ht="15">
      <c r="A112" s="23" t="s">
        <v>899</v>
      </c>
      <c r="B112" s="3">
        <v>150000000</v>
      </c>
    </row>
    <row r="113" spans="1:2" ht="15">
      <c r="A113" s="22" t="s">
        <v>884</v>
      </c>
      <c r="B113" s="3"/>
    </row>
    <row r="114" spans="1:2" ht="15">
      <c r="A114" s="23" t="s">
        <v>885</v>
      </c>
      <c r="B114" s="3">
        <v>210000000</v>
      </c>
    </row>
    <row r="115" spans="1:2" ht="15">
      <c r="A115" s="22" t="s">
        <v>900</v>
      </c>
      <c r="B115" s="3"/>
    </row>
    <row r="116" spans="1:2" ht="30">
      <c r="A116" s="23" t="s">
        <v>901</v>
      </c>
      <c r="B116" s="3">
        <v>159497185</v>
      </c>
    </row>
    <row r="117" spans="1:2" ht="15">
      <c r="A117" s="22" t="s">
        <v>890</v>
      </c>
      <c r="B117" s="3"/>
    </row>
    <row r="118" spans="1:2" ht="15">
      <c r="A118" s="23" t="s">
        <v>891</v>
      </c>
      <c r="B118" s="3">
        <v>81647111</v>
      </c>
    </row>
    <row r="119" spans="1:2" ht="15">
      <c r="A119" s="22" t="s">
        <v>888</v>
      </c>
      <c r="B119" s="3"/>
    </row>
    <row r="120" spans="1:2" ht="15">
      <c r="A120" s="23" t="s">
        <v>889</v>
      </c>
      <c r="B120" s="3">
        <v>144519767</v>
      </c>
    </row>
    <row r="121" spans="1:2" ht="15">
      <c r="A121" s="22" t="s">
        <v>896</v>
      </c>
      <c r="B121" s="3"/>
    </row>
    <row r="122" spans="1:2" ht="15">
      <c r="A122" s="23" t="s">
        <v>897</v>
      </c>
      <c r="B122" s="3">
        <v>66377694</v>
      </c>
    </row>
    <row r="123" spans="1:2" ht="15">
      <c r="A123" s="22" t="s">
        <v>886</v>
      </c>
      <c r="B123" s="3"/>
    </row>
    <row r="124" spans="1:2" ht="15">
      <c r="A124" s="23" t="s">
        <v>887</v>
      </c>
      <c r="B124" s="3">
        <v>511834190</v>
      </c>
    </row>
    <row r="125" spans="1:2" ht="15">
      <c r="A125" s="22" t="s">
        <v>902</v>
      </c>
      <c r="B125" s="3"/>
    </row>
    <row r="126" spans="1:2" ht="15">
      <c r="A126" s="23" t="s">
        <v>903</v>
      </c>
      <c r="B126" s="3">
        <v>359293527</v>
      </c>
    </row>
    <row r="127" spans="1:2" ht="15">
      <c r="A127" s="20" t="s">
        <v>778</v>
      </c>
      <c r="B127" s="3"/>
    </row>
    <row r="128" spans="1:2" ht="15">
      <c r="A128" s="21" t="s">
        <v>779</v>
      </c>
      <c r="B128" s="3">
        <v>1412050314</v>
      </c>
    </row>
    <row r="129" spans="1:2" ht="15">
      <c r="A129" s="22" t="s">
        <v>827</v>
      </c>
      <c r="B129" s="3"/>
    </row>
    <row r="130" spans="1:2" ht="15">
      <c r="A130" s="23" t="s">
        <v>828</v>
      </c>
      <c r="B130" s="3">
        <v>102577640</v>
      </c>
    </row>
    <row r="131" spans="1:2" ht="15">
      <c r="A131" s="22" t="s">
        <v>825</v>
      </c>
      <c r="B131" s="3"/>
    </row>
    <row r="132" spans="1:2" ht="45">
      <c r="A132" s="23" t="s">
        <v>826</v>
      </c>
      <c r="B132" s="3">
        <v>156556834</v>
      </c>
    </row>
    <row r="133" spans="1:2" ht="15">
      <c r="A133" s="22" t="s">
        <v>812</v>
      </c>
      <c r="B133" s="3"/>
    </row>
    <row r="134" spans="1:2" ht="30">
      <c r="A134" s="23" t="s">
        <v>813</v>
      </c>
      <c r="B134" s="3">
        <v>54027840</v>
      </c>
    </row>
    <row r="135" spans="1:2" ht="15">
      <c r="A135" s="22" t="s">
        <v>814</v>
      </c>
      <c r="B135" s="3"/>
    </row>
    <row r="136" spans="1:2" ht="15">
      <c r="A136" s="23" t="s">
        <v>1504</v>
      </c>
      <c r="B136" s="3">
        <v>48888000</v>
      </c>
    </row>
    <row r="137" spans="1:2" ht="15">
      <c r="A137" s="22" t="s">
        <v>806</v>
      </c>
      <c r="B137" s="3"/>
    </row>
    <row r="138" spans="1:2" ht="30">
      <c r="A138" s="23" t="s">
        <v>807</v>
      </c>
      <c r="B138" s="3">
        <v>200000000</v>
      </c>
    </row>
    <row r="139" spans="1:2" ht="15">
      <c r="A139" s="22" t="s">
        <v>780</v>
      </c>
      <c r="B139" s="3"/>
    </row>
    <row r="140" spans="1:2" ht="30">
      <c r="A140" s="23" t="s">
        <v>781</v>
      </c>
      <c r="B140" s="3">
        <v>850000000</v>
      </c>
    </row>
    <row r="141" spans="1:2" ht="15">
      <c r="A141" s="20" t="s">
        <v>6</v>
      </c>
      <c r="B141" s="3"/>
    </row>
    <row r="142" spans="1:2" ht="15">
      <c r="A142" s="21" t="s">
        <v>7</v>
      </c>
      <c r="B142" s="3">
        <v>127640361</v>
      </c>
    </row>
    <row r="143" spans="1:2" ht="15">
      <c r="A143" s="22" t="s">
        <v>9</v>
      </c>
      <c r="B143" s="3"/>
    </row>
    <row r="144" spans="1:2" ht="15">
      <c r="A144" s="23" t="s">
        <v>10</v>
      </c>
      <c r="B144" s="3">
        <v>127640361</v>
      </c>
    </row>
    <row r="145" spans="1:2" ht="15">
      <c r="A145" s="20" t="s">
        <v>192</v>
      </c>
      <c r="B145" s="3"/>
    </row>
    <row r="146" spans="1:2" ht="15">
      <c r="A146" s="21" t="s">
        <v>193</v>
      </c>
      <c r="B146" s="3">
        <v>45000000</v>
      </c>
    </row>
    <row r="147" spans="1:2" ht="15">
      <c r="A147" s="22" t="s">
        <v>194</v>
      </c>
      <c r="B147" s="3"/>
    </row>
    <row r="148" spans="1:2" ht="30">
      <c r="A148" s="23" t="s">
        <v>195</v>
      </c>
      <c r="B148" s="3">
        <v>45000000</v>
      </c>
    </row>
    <row r="149" spans="1:2" ht="15">
      <c r="A149" s="20" t="s">
        <v>18</v>
      </c>
      <c r="B149" s="3"/>
    </row>
    <row r="150" spans="1:2" ht="15">
      <c r="A150" s="21" t="s">
        <v>19</v>
      </c>
      <c r="B150" s="3">
        <v>10100000000</v>
      </c>
    </row>
    <row r="151" spans="1:2" ht="15">
      <c r="A151" s="22" t="s">
        <v>1013</v>
      </c>
      <c r="B151" s="3"/>
    </row>
    <row r="152" spans="1:2" ht="15">
      <c r="A152" s="23" t="s">
        <v>1014</v>
      </c>
      <c r="B152" s="3">
        <v>100000000</v>
      </c>
    </row>
    <row r="153" spans="1:2" ht="15">
      <c r="A153" s="22" t="s">
        <v>20</v>
      </c>
      <c r="B153" s="3"/>
    </row>
    <row r="154" spans="1:2" ht="15">
      <c r="A154" s="23" t="s">
        <v>21</v>
      </c>
      <c r="B154" s="3">
        <v>10000000000</v>
      </c>
    </row>
    <row r="155" spans="1:2" ht="15">
      <c r="A155" s="20" t="s">
        <v>38</v>
      </c>
      <c r="B155" s="3"/>
    </row>
    <row r="156" spans="1:2" ht="15">
      <c r="A156" s="21" t="s">
        <v>39</v>
      </c>
      <c r="B156" s="3">
        <v>1000000000</v>
      </c>
    </row>
    <row r="157" spans="1:2" ht="15">
      <c r="A157" s="22" t="s">
        <v>40</v>
      </c>
      <c r="B157" s="3"/>
    </row>
    <row r="158" spans="1:2" ht="30">
      <c r="A158" s="23" t="s">
        <v>41</v>
      </c>
      <c r="B158" s="3">
        <v>1000000000</v>
      </c>
    </row>
    <row r="159" spans="1:2" ht="15">
      <c r="A159" s="20" t="s">
        <v>184</v>
      </c>
      <c r="B159" s="3"/>
    </row>
    <row r="160" spans="1:2" ht="15">
      <c r="A160" s="21" t="s">
        <v>185</v>
      </c>
      <c r="B160" s="3">
        <v>500000000</v>
      </c>
    </row>
    <row r="161" spans="1:2" ht="15">
      <c r="A161" s="22" t="s">
        <v>187</v>
      </c>
      <c r="B161" s="3"/>
    </row>
    <row r="162" spans="1:2" ht="30">
      <c r="A162" s="23" t="s">
        <v>188</v>
      </c>
      <c r="B162" s="3">
        <v>500000000</v>
      </c>
    </row>
    <row r="163" spans="1:2" ht="15">
      <c r="A163" s="20" t="s">
        <v>815</v>
      </c>
      <c r="B163" s="3"/>
    </row>
    <row r="164" spans="1:2" ht="15">
      <c r="A164" s="21" t="s">
        <v>816</v>
      </c>
      <c r="B164" s="3">
        <v>493153925</v>
      </c>
    </row>
    <row r="165" spans="1:2" ht="15">
      <c r="A165" s="22" t="s">
        <v>817</v>
      </c>
      <c r="B165" s="3"/>
    </row>
    <row r="166" spans="1:2" ht="15">
      <c r="A166" s="23" t="s">
        <v>818</v>
      </c>
      <c r="B166" s="3">
        <v>219454640</v>
      </c>
    </row>
    <row r="167" spans="1:2" ht="15">
      <c r="A167" s="22" t="s">
        <v>823</v>
      </c>
      <c r="B167" s="3"/>
    </row>
    <row r="168" spans="1:2" ht="15">
      <c r="A168" s="23" t="s">
        <v>824</v>
      </c>
      <c r="B168" s="3">
        <v>273699285</v>
      </c>
    </row>
    <row r="169" spans="1:2" ht="15">
      <c r="A169" s="20" t="s">
        <v>14</v>
      </c>
      <c r="B169" s="3"/>
    </row>
    <row r="170" spans="1:2" ht="15">
      <c r="A170" s="21" t="s">
        <v>15</v>
      </c>
      <c r="B170" s="3">
        <v>173660323</v>
      </c>
    </row>
    <row r="171" spans="1:2" ht="15">
      <c r="A171" s="22" t="s">
        <v>16</v>
      </c>
      <c r="B171" s="3"/>
    </row>
    <row r="172" spans="1:2" ht="30">
      <c r="A172" s="23" t="s">
        <v>17</v>
      </c>
      <c r="B172" s="3">
        <v>173660323</v>
      </c>
    </row>
    <row r="173" spans="1:2" ht="15">
      <c r="A173" s="20" t="s">
        <v>120</v>
      </c>
      <c r="B173" s="3"/>
    </row>
    <row r="174" spans="1:2" ht="15">
      <c r="A174" s="21" t="s">
        <v>121</v>
      </c>
      <c r="B174" s="3">
        <v>33490875</v>
      </c>
    </row>
    <row r="175" spans="1:2" ht="15">
      <c r="A175" s="22" t="s">
        <v>122</v>
      </c>
      <c r="B175" s="3"/>
    </row>
    <row r="176" spans="1:2" ht="30">
      <c r="A176" s="23" t="s">
        <v>123</v>
      </c>
      <c r="B176" s="3">
        <v>33490875</v>
      </c>
    </row>
    <row r="177" spans="1:2" ht="15">
      <c r="A177" s="20" t="s">
        <v>794</v>
      </c>
      <c r="B177" s="3"/>
    </row>
    <row r="178" spans="1:2" ht="15">
      <c r="A178" s="21" t="s">
        <v>795</v>
      </c>
      <c r="B178" s="3">
        <v>500000000</v>
      </c>
    </row>
    <row r="179" spans="1:2" ht="15">
      <c r="A179" s="22" t="s">
        <v>796</v>
      </c>
      <c r="B179" s="3"/>
    </row>
    <row r="180" spans="1:2" ht="15">
      <c r="A180" s="23" t="s">
        <v>797</v>
      </c>
      <c r="B180" s="3">
        <v>500000000</v>
      </c>
    </row>
    <row r="181" spans="1:2" ht="15">
      <c r="A181" s="16" t="s">
        <v>23</v>
      </c>
      <c r="B181" s="7"/>
    </row>
    <row r="182" spans="1:2" ht="15">
      <c r="A182" s="17" t="s">
        <v>398</v>
      </c>
      <c r="B182" s="7">
        <v>742504919750</v>
      </c>
    </row>
    <row r="183" spans="1:2" ht="15">
      <c r="A183" s="18" t="s">
        <v>464</v>
      </c>
      <c r="B183" s="7"/>
    </row>
    <row r="184" spans="1:2" ht="15">
      <c r="A184" s="19" t="s">
        <v>465</v>
      </c>
      <c r="B184" s="7">
        <v>64318831979</v>
      </c>
    </row>
    <row r="185" spans="1:2" ht="15">
      <c r="A185" s="20" t="s">
        <v>1340</v>
      </c>
      <c r="B185" s="3"/>
    </row>
    <row r="186" spans="1:2" ht="15">
      <c r="A186" s="21" t="s">
        <v>1341</v>
      </c>
      <c r="B186" s="3">
        <v>500000000</v>
      </c>
    </row>
    <row r="187" spans="1:2" ht="15">
      <c r="A187" s="22" t="s">
        <v>1343</v>
      </c>
      <c r="B187" s="3"/>
    </row>
    <row r="188" spans="1:2" ht="15">
      <c r="A188" s="23" t="s">
        <v>1344</v>
      </c>
      <c r="B188" s="3">
        <v>500000000</v>
      </c>
    </row>
    <row r="189" spans="1:2" ht="15">
      <c r="A189" s="20" t="s">
        <v>1329</v>
      </c>
      <c r="B189" s="3"/>
    </row>
    <row r="190" spans="1:2" ht="15">
      <c r="A190" s="21" t="s">
        <v>1330</v>
      </c>
      <c r="B190" s="3">
        <v>28889606170</v>
      </c>
    </row>
    <row r="191" spans="1:2" ht="15">
      <c r="A191" s="22" t="s">
        <v>1336</v>
      </c>
      <c r="B191" s="3"/>
    </row>
    <row r="192" spans="1:2" ht="15">
      <c r="A192" s="23" t="s">
        <v>1337</v>
      </c>
      <c r="B192" s="3">
        <v>7240000000</v>
      </c>
    </row>
    <row r="193" spans="1:2" ht="15">
      <c r="A193" s="22" t="s">
        <v>1338</v>
      </c>
      <c r="B193" s="3"/>
    </row>
    <row r="194" spans="1:2" ht="15">
      <c r="A194" s="23" t="s">
        <v>1339</v>
      </c>
      <c r="B194" s="3">
        <v>1347918170</v>
      </c>
    </row>
    <row r="195" spans="1:2" ht="15">
      <c r="A195" s="22" t="s">
        <v>1331</v>
      </c>
      <c r="B195" s="3"/>
    </row>
    <row r="196" spans="1:2" ht="15">
      <c r="A196" s="23" t="s">
        <v>1332</v>
      </c>
      <c r="B196" s="3">
        <v>20301688000</v>
      </c>
    </row>
    <row r="197" spans="1:2" ht="15">
      <c r="A197" s="20" t="s">
        <v>1267</v>
      </c>
      <c r="B197" s="3"/>
    </row>
    <row r="198" spans="1:2" ht="15">
      <c r="A198" s="21" t="s">
        <v>1268</v>
      </c>
      <c r="B198" s="3">
        <v>1169239666</v>
      </c>
    </row>
    <row r="199" spans="1:2" ht="15">
      <c r="A199" s="22" t="s">
        <v>1269</v>
      </c>
      <c r="B199" s="3"/>
    </row>
    <row r="200" spans="1:2" ht="15">
      <c r="A200" s="23" t="s">
        <v>1270</v>
      </c>
      <c r="B200" s="3">
        <v>1169239666</v>
      </c>
    </row>
    <row r="201" spans="1:2" ht="15">
      <c r="A201" s="20" t="s">
        <v>1244</v>
      </c>
      <c r="B201" s="3"/>
    </row>
    <row r="202" spans="1:2" ht="15">
      <c r="A202" s="21" t="s">
        <v>1245</v>
      </c>
      <c r="B202" s="3">
        <v>1046093838</v>
      </c>
    </row>
    <row r="203" spans="1:2" ht="15">
      <c r="A203" s="22" t="s">
        <v>1246</v>
      </c>
      <c r="B203" s="3"/>
    </row>
    <row r="204" spans="1:2" ht="15">
      <c r="A204" s="23" t="s">
        <v>1247</v>
      </c>
      <c r="B204" s="3">
        <v>59912000</v>
      </c>
    </row>
    <row r="205" spans="1:2" ht="15">
      <c r="A205" s="22" t="s">
        <v>1313</v>
      </c>
      <c r="B205" s="3"/>
    </row>
    <row r="206" spans="1:2" ht="15">
      <c r="A206" s="23" t="s">
        <v>1508</v>
      </c>
      <c r="B206" s="3">
        <v>103568000</v>
      </c>
    </row>
    <row r="207" spans="1:2" ht="15">
      <c r="A207" s="22" t="s">
        <v>1253</v>
      </c>
      <c r="B207" s="3"/>
    </row>
    <row r="208" spans="1:2" ht="30">
      <c r="A208" s="23" t="s">
        <v>1254</v>
      </c>
      <c r="B208" s="3">
        <v>58000000</v>
      </c>
    </row>
    <row r="209" spans="1:2" ht="15">
      <c r="A209" s="22" t="s">
        <v>1255</v>
      </c>
      <c r="B209" s="3"/>
    </row>
    <row r="210" spans="1:2" ht="30">
      <c r="A210" s="23" t="s">
        <v>1256</v>
      </c>
      <c r="B210" s="3">
        <v>50000000</v>
      </c>
    </row>
    <row r="211" spans="1:2" ht="15">
      <c r="A211" s="22" t="s">
        <v>1261</v>
      </c>
      <c r="B211" s="3"/>
    </row>
    <row r="212" spans="1:2" ht="15">
      <c r="A212" s="23" t="s">
        <v>1262</v>
      </c>
      <c r="B212" s="3">
        <v>187000000</v>
      </c>
    </row>
    <row r="213" spans="1:2" ht="15">
      <c r="A213" s="22" t="s">
        <v>1309</v>
      </c>
      <c r="B213" s="3"/>
    </row>
    <row r="214" spans="1:2" ht="30">
      <c r="A214" s="23" t="s">
        <v>1310</v>
      </c>
      <c r="B214" s="3">
        <v>108463520</v>
      </c>
    </row>
    <row r="215" spans="1:2" ht="15">
      <c r="A215" s="22" t="s">
        <v>1257</v>
      </c>
      <c r="B215" s="3"/>
    </row>
    <row r="216" spans="1:2" ht="15">
      <c r="A216" s="23" t="s">
        <v>1258</v>
      </c>
      <c r="B216" s="3">
        <v>100000000</v>
      </c>
    </row>
    <row r="217" spans="1:2" ht="15">
      <c r="A217" s="22" t="s">
        <v>1263</v>
      </c>
      <c r="B217" s="3"/>
    </row>
    <row r="218" spans="1:2" ht="15">
      <c r="A218" s="23" t="s">
        <v>1264</v>
      </c>
      <c r="B218" s="3">
        <v>86177680</v>
      </c>
    </row>
    <row r="219" spans="1:2" ht="15">
      <c r="A219" s="22" t="s">
        <v>1248</v>
      </c>
      <c r="B219" s="3"/>
    </row>
    <row r="220" spans="1:2" ht="30">
      <c r="A220" s="23" t="s">
        <v>1249</v>
      </c>
      <c r="B220" s="3">
        <v>41190000</v>
      </c>
    </row>
    <row r="221" spans="1:2" ht="15">
      <c r="A221" s="22" t="s">
        <v>1251</v>
      </c>
      <c r="B221" s="3"/>
    </row>
    <row r="222" spans="1:2" ht="15">
      <c r="A222" s="23" t="s">
        <v>1252</v>
      </c>
      <c r="B222" s="3">
        <v>251782638</v>
      </c>
    </row>
    <row r="223" spans="1:2" ht="15">
      <c r="A223" s="20" t="s">
        <v>1279</v>
      </c>
      <c r="B223" s="3"/>
    </row>
    <row r="224" spans="1:2" ht="15">
      <c r="A224" s="21" t="s">
        <v>1280</v>
      </c>
      <c r="B224" s="3">
        <v>1664700000</v>
      </c>
    </row>
    <row r="225" spans="1:2" ht="15">
      <c r="A225" s="22" t="s">
        <v>1283</v>
      </c>
      <c r="B225" s="3"/>
    </row>
    <row r="226" spans="1:2" ht="15">
      <c r="A226" s="23" t="s">
        <v>1284</v>
      </c>
      <c r="B226" s="3">
        <v>1064700000</v>
      </c>
    </row>
    <row r="227" spans="1:2" ht="15">
      <c r="A227" s="22" t="s">
        <v>1281</v>
      </c>
      <c r="B227" s="3"/>
    </row>
    <row r="228" spans="1:2" ht="15">
      <c r="A228" s="23" t="s">
        <v>1282</v>
      </c>
      <c r="B228" s="3">
        <v>500000000</v>
      </c>
    </row>
    <row r="229" spans="1:2" ht="15">
      <c r="A229" s="22" t="s">
        <v>1418</v>
      </c>
      <c r="B229" s="3"/>
    </row>
    <row r="230" spans="1:2" ht="15">
      <c r="A230" s="23" t="s">
        <v>1419</v>
      </c>
      <c r="B230" s="3">
        <v>100000000</v>
      </c>
    </row>
    <row r="231" spans="1:2" ht="15">
      <c r="A231" s="20" t="s">
        <v>1314</v>
      </c>
      <c r="B231" s="3"/>
    </row>
    <row r="232" spans="1:2" ht="15">
      <c r="A232" s="21" t="s">
        <v>1315</v>
      </c>
      <c r="B232" s="3">
        <v>8109595307</v>
      </c>
    </row>
    <row r="233" spans="1:2" ht="15">
      <c r="A233" s="22" t="s">
        <v>1351</v>
      </c>
      <c r="B233" s="3"/>
    </row>
    <row r="234" spans="1:2" ht="15">
      <c r="A234" s="23" t="s">
        <v>1352</v>
      </c>
      <c r="B234" s="3">
        <v>547723510</v>
      </c>
    </row>
    <row r="235" spans="1:2" ht="15">
      <c r="A235" s="22" t="s">
        <v>1327</v>
      </c>
      <c r="B235" s="3"/>
    </row>
    <row r="236" spans="1:2" ht="15">
      <c r="A236" s="23" t="s">
        <v>1328</v>
      </c>
      <c r="B236" s="3">
        <v>405000000</v>
      </c>
    </row>
    <row r="237" spans="1:2" ht="15">
      <c r="A237" s="22" t="s">
        <v>1369</v>
      </c>
      <c r="B237" s="3"/>
    </row>
    <row r="238" spans="1:2" ht="15">
      <c r="A238" s="23" t="s">
        <v>1370</v>
      </c>
      <c r="B238" s="3">
        <v>1205192455</v>
      </c>
    </row>
    <row r="239" spans="1:2" ht="15">
      <c r="A239" s="22" t="s">
        <v>1347</v>
      </c>
      <c r="B239" s="3"/>
    </row>
    <row r="240" spans="1:2" ht="15">
      <c r="A240" s="23" t="s">
        <v>1348</v>
      </c>
      <c r="B240" s="3">
        <v>500000000</v>
      </c>
    </row>
    <row r="241" spans="1:2" ht="15">
      <c r="A241" s="22" t="s">
        <v>1371</v>
      </c>
      <c r="B241" s="3"/>
    </row>
    <row r="242" spans="1:2" ht="15">
      <c r="A242" s="23" t="s">
        <v>1372</v>
      </c>
      <c r="B242" s="3">
        <v>530862340</v>
      </c>
    </row>
    <row r="243" spans="1:2" ht="15">
      <c r="A243" s="22" t="s">
        <v>1324</v>
      </c>
      <c r="B243" s="3"/>
    </row>
    <row r="244" spans="1:2" ht="15">
      <c r="A244" s="23" t="s">
        <v>1325</v>
      </c>
      <c r="B244" s="3">
        <v>240000000</v>
      </c>
    </row>
    <row r="245" spans="1:2" ht="15">
      <c r="A245" s="22" t="s">
        <v>1349</v>
      </c>
      <c r="B245" s="3"/>
    </row>
    <row r="246" spans="1:2" ht="15">
      <c r="A246" s="23" t="s">
        <v>1350</v>
      </c>
      <c r="B246" s="3">
        <v>380000000</v>
      </c>
    </row>
    <row r="247" spans="1:2" ht="15">
      <c r="A247" s="22" t="s">
        <v>1317</v>
      </c>
      <c r="B247" s="3"/>
    </row>
    <row r="248" spans="1:2" ht="15">
      <c r="A248" s="23" t="s">
        <v>1318</v>
      </c>
      <c r="B248" s="3">
        <v>457710470</v>
      </c>
    </row>
    <row r="249" spans="1:2" ht="15">
      <c r="A249" s="22" t="s">
        <v>1355</v>
      </c>
      <c r="B249" s="3"/>
    </row>
    <row r="250" spans="1:2" ht="15">
      <c r="A250" s="23" t="s">
        <v>1356</v>
      </c>
      <c r="B250" s="3">
        <v>280000000</v>
      </c>
    </row>
    <row r="251" spans="1:2" ht="15">
      <c r="A251" s="22" t="s">
        <v>1359</v>
      </c>
      <c r="B251" s="3"/>
    </row>
    <row r="252" spans="1:2" ht="15">
      <c r="A252" s="23" t="s">
        <v>1360</v>
      </c>
      <c r="B252" s="3">
        <v>313578890</v>
      </c>
    </row>
    <row r="253" spans="1:2" ht="15">
      <c r="A253" s="22" t="s">
        <v>1363</v>
      </c>
      <c r="B253" s="3"/>
    </row>
    <row r="254" spans="1:2" ht="15">
      <c r="A254" s="23" t="s">
        <v>1364</v>
      </c>
      <c r="B254" s="3">
        <v>105300394</v>
      </c>
    </row>
    <row r="255" spans="1:2" ht="15">
      <c r="A255" s="22" t="s">
        <v>1357</v>
      </c>
      <c r="B255" s="3"/>
    </row>
    <row r="256" spans="1:2" ht="30">
      <c r="A256" s="23" t="s">
        <v>1358</v>
      </c>
      <c r="B256" s="3">
        <v>277106570</v>
      </c>
    </row>
    <row r="257" spans="1:2" ht="15">
      <c r="A257" s="22" t="s">
        <v>1365</v>
      </c>
      <c r="B257" s="3"/>
    </row>
    <row r="258" spans="1:2" ht="15">
      <c r="A258" s="23" t="s">
        <v>1366</v>
      </c>
      <c r="B258" s="3">
        <v>282330858</v>
      </c>
    </row>
    <row r="259" spans="1:2" ht="15">
      <c r="A259" s="22" t="s">
        <v>1367</v>
      </c>
      <c r="B259" s="3"/>
    </row>
    <row r="260" spans="1:2" ht="15">
      <c r="A260" s="23" t="s">
        <v>1368</v>
      </c>
      <c r="B260" s="3">
        <v>440000000</v>
      </c>
    </row>
    <row r="261" spans="1:2" ht="15">
      <c r="A261" s="22" t="s">
        <v>1320</v>
      </c>
      <c r="B261" s="3"/>
    </row>
    <row r="262" spans="1:2" ht="15">
      <c r="A262" s="23" t="s">
        <v>1321</v>
      </c>
      <c r="B262" s="3">
        <v>759016830</v>
      </c>
    </row>
    <row r="263" spans="1:2" ht="15">
      <c r="A263" s="22" t="s">
        <v>1322</v>
      </c>
      <c r="B263" s="3"/>
    </row>
    <row r="264" spans="1:2" ht="15">
      <c r="A264" s="23" t="s">
        <v>1323</v>
      </c>
      <c r="B264" s="3">
        <v>158915870</v>
      </c>
    </row>
    <row r="265" spans="1:2" ht="15">
      <c r="A265" s="22" t="s">
        <v>1361</v>
      </c>
      <c r="B265" s="3"/>
    </row>
    <row r="266" spans="1:2" ht="15">
      <c r="A266" s="23" t="s">
        <v>1362</v>
      </c>
      <c r="B266" s="3">
        <v>672344120</v>
      </c>
    </row>
    <row r="267" spans="1:2" ht="15">
      <c r="A267" s="22" t="s">
        <v>1353</v>
      </c>
      <c r="B267" s="3"/>
    </row>
    <row r="268" spans="1:2" ht="30">
      <c r="A268" s="23" t="s">
        <v>1354</v>
      </c>
      <c r="B268" s="3">
        <v>54513000</v>
      </c>
    </row>
    <row r="269" spans="1:2" ht="15">
      <c r="A269" s="22" t="s">
        <v>1345</v>
      </c>
      <c r="B269" s="3"/>
    </row>
    <row r="270" spans="1:2" ht="15">
      <c r="A270" s="23" t="s">
        <v>1346</v>
      </c>
      <c r="B270" s="3">
        <v>500000000</v>
      </c>
    </row>
    <row r="271" spans="1:2" ht="15">
      <c r="A271" s="20" t="s">
        <v>1234</v>
      </c>
      <c r="B271" s="3"/>
    </row>
    <row r="272" spans="1:2" ht="15">
      <c r="A272" s="21" t="s">
        <v>1235</v>
      </c>
      <c r="B272" s="3">
        <v>2786340665</v>
      </c>
    </row>
    <row r="273" spans="1:2" ht="15">
      <c r="A273" s="22" t="s">
        <v>1285</v>
      </c>
      <c r="B273" s="3"/>
    </row>
    <row r="274" spans="1:2" ht="15">
      <c r="A274" s="23" t="s">
        <v>1286</v>
      </c>
      <c r="B274" s="3">
        <v>1498500000</v>
      </c>
    </row>
    <row r="275" spans="1:2" ht="15">
      <c r="A275" s="22" t="s">
        <v>1295</v>
      </c>
      <c r="B275" s="3"/>
    </row>
    <row r="276" spans="1:2" ht="15">
      <c r="A276" s="23" t="s">
        <v>1296</v>
      </c>
      <c r="B276" s="3">
        <v>146500000</v>
      </c>
    </row>
    <row r="277" spans="1:2" ht="15">
      <c r="A277" s="22" t="s">
        <v>1236</v>
      </c>
      <c r="B277" s="3"/>
    </row>
    <row r="278" spans="1:2" ht="15">
      <c r="A278" s="23" t="s">
        <v>1237</v>
      </c>
      <c r="B278" s="3">
        <v>59768375</v>
      </c>
    </row>
    <row r="279" spans="1:2" ht="15">
      <c r="A279" s="22" t="s">
        <v>1305</v>
      </c>
      <c r="B279" s="3"/>
    </row>
    <row r="280" spans="1:2" ht="15">
      <c r="A280" s="23" t="s">
        <v>1306</v>
      </c>
      <c r="B280" s="3">
        <v>159081290</v>
      </c>
    </row>
    <row r="281" spans="1:2" ht="15">
      <c r="A281" s="22" t="s">
        <v>1374</v>
      </c>
      <c r="B281" s="3"/>
    </row>
    <row r="282" spans="1:2" ht="30">
      <c r="A282" s="23" t="s">
        <v>1375</v>
      </c>
      <c r="B282" s="3">
        <v>50011000</v>
      </c>
    </row>
    <row r="283" spans="1:2" ht="15">
      <c r="A283" s="22" t="s">
        <v>1293</v>
      </c>
      <c r="B283" s="3"/>
    </row>
    <row r="284" spans="1:2" ht="15">
      <c r="A284" s="23" t="s">
        <v>1294</v>
      </c>
      <c r="B284" s="3">
        <v>50000000</v>
      </c>
    </row>
    <row r="285" spans="1:2" ht="15">
      <c r="A285" s="22" t="s">
        <v>1422</v>
      </c>
      <c r="B285" s="3"/>
    </row>
    <row r="286" spans="1:2" ht="15">
      <c r="A286" s="23" t="s">
        <v>1423</v>
      </c>
      <c r="B286" s="3">
        <v>522480000</v>
      </c>
    </row>
    <row r="287" spans="1:2" ht="15">
      <c r="A287" s="22" t="s">
        <v>1420</v>
      </c>
      <c r="B287" s="3"/>
    </row>
    <row r="288" spans="1:2" ht="15">
      <c r="A288" s="23" t="s">
        <v>1421</v>
      </c>
      <c r="B288" s="3">
        <v>100000000</v>
      </c>
    </row>
    <row r="289" spans="1:2" ht="15">
      <c r="A289" s="22" t="s">
        <v>1424</v>
      </c>
      <c r="B289" s="3"/>
    </row>
    <row r="290" spans="1:2" ht="30">
      <c r="A290" s="23" t="s">
        <v>1425</v>
      </c>
      <c r="B290" s="3">
        <v>200000000</v>
      </c>
    </row>
    <row r="291" spans="1:2" ht="15">
      <c r="A291" s="20" t="s">
        <v>1297</v>
      </c>
      <c r="B291" s="3"/>
    </row>
    <row r="292" spans="1:2" ht="15">
      <c r="A292" s="21" t="s">
        <v>1298</v>
      </c>
      <c r="B292" s="3">
        <v>2447019000</v>
      </c>
    </row>
    <row r="293" spans="1:2" ht="15">
      <c r="A293" s="22" t="s">
        <v>1299</v>
      </c>
      <c r="B293" s="3"/>
    </row>
    <row r="294" spans="1:2" ht="15">
      <c r="A294" s="23" t="s">
        <v>1300</v>
      </c>
      <c r="B294" s="3">
        <v>2447019000</v>
      </c>
    </row>
    <row r="295" spans="1:2" ht="15">
      <c r="A295" s="20" t="s">
        <v>1275</v>
      </c>
      <c r="B295" s="3"/>
    </row>
    <row r="296" spans="1:2" ht="15">
      <c r="A296" s="21" t="s">
        <v>1276</v>
      </c>
      <c r="B296" s="3">
        <v>607500000</v>
      </c>
    </row>
    <row r="297" spans="1:2" ht="15">
      <c r="A297" s="22" t="s">
        <v>1277</v>
      </c>
      <c r="B297" s="3"/>
    </row>
    <row r="298" spans="1:2" ht="15">
      <c r="A298" s="23" t="s">
        <v>1278</v>
      </c>
      <c r="B298" s="3">
        <v>607500000</v>
      </c>
    </row>
    <row r="299" spans="1:2" ht="15">
      <c r="A299" s="20" t="s">
        <v>1271</v>
      </c>
      <c r="B299" s="3"/>
    </row>
    <row r="300" spans="1:2" ht="15">
      <c r="A300" s="21" t="s">
        <v>1272</v>
      </c>
      <c r="B300" s="3">
        <v>200000000</v>
      </c>
    </row>
    <row r="301" spans="1:2" ht="15">
      <c r="A301" s="22" t="s">
        <v>1273</v>
      </c>
      <c r="B301" s="3"/>
    </row>
    <row r="302" spans="1:2" ht="15">
      <c r="A302" s="23" t="s">
        <v>1274</v>
      </c>
      <c r="B302" s="3">
        <v>200000000</v>
      </c>
    </row>
    <row r="303" spans="1:2" ht="15">
      <c r="A303" s="20" t="s">
        <v>1240</v>
      </c>
      <c r="B303" s="3"/>
    </row>
    <row r="304" spans="1:2" ht="15">
      <c r="A304" s="21" t="s">
        <v>1241</v>
      </c>
      <c r="B304" s="3">
        <v>1759609354</v>
      </c>
    </row>
    <row r="305" spans="1:2" ht="15">
      <c r="A305" s="22" t="s">
        <v>1259</v>
      </c>
      <c r="B305" s="3"/>
    </row>
    <row r="306" spans="1:2" ht="15">
      <c r="A306" s="23" t="s">
        <v>1260</v>
      </c>
      <c r="B306" s="3">
        <v>200000000</v>
      </c>
    </row>
    <row r="307" spans="1:2" ht="15">
      <c r="A307" s="22" t="s">
        <v>1301</v>
      </c>
      <c r="B307" s="3"/>
    </row>
    <row r="308" spans="1:2" ht="15">
      <c r="A308" s="23" t="s">
        <v>1302</v>
      </c>
      <c r="B308" s="3">
        <v>836000000</v>
      </c>
    </row>
    <row r="309" spans="1:2" ht="15">
      <c r="A309" s="22" t="s">
        <v>1303</v>
      </c>
      <c r="B309" s="3"/>
    </row>
    <row r="310" spans="1:2" ht="30">
      <c r="A310" s="23" t="s">
        <v>1304</v>
      </c>
      <c r="B310" s="3">
        <v>161556274</v>
      </c>
    </row>
    <row r="311" spans="1:2" ht="15">
      <c r="A311" s="22" t="s">
        <v>1242</v>
      </c>
      <c r="B311" s="3"/>
    </row>
    <row r="312" spans="1:2" ht="15">
      <c r="A312" s="23" t="s">
        <v>1243</v>
      </c>
      <c r="B312" s="3">
        <v>149972000</v>
      </c>
    </row>
    <row r="313" spans="1:2" ht="15">
      <c r="A313" s="22" t="s">
        <v>1311</v>
      </c>
      <c r="B313" s="3"/>
    </row>
    <row r="314" spans="1:2" ht="15">
      <c r="A314" s="23" t="s">
        <v>1312</v>
      </c>
      <c r="B314" s="3">
        <v>204230000</v>
      </c>
    </row>
    <row r="315" spans="1:2" ht="15">
      <c r="A315" s="22" t="s">
        <v>1307</v>
      </c>
      <c r="B315" s="3"/>
    </row>
    <row r="316" spans="1:2" ht="15">
      <c r="A316" s="23" t="s">
        <v>1308</v>
      </c>
      <c r="B316" s="3">
        <v>120000000</v>
      </c>
    </row>
    <row r="317" spans="1:2" ht="15">
      <c r="A317" s="22" t="s">
        <v>1265</v>
      </c>
      <c r="B317" s="3"/>
    </row>
    <row r="318" spans="1:2" ht="15">
      <c r="A318" s="23" t="s">
        <v>1266</v>
      </c>
      <c r="B318" s="3">
        <v>87851080</v>
      </c>
    </row>
    <row r="319" spans="1:2" ht="15">
      <c r="A319" s="20" t="s">
        <v>466</v>
      </c>
      <c r="B319" s="3"/>
    </row>
    <row r="320" spans="1:2" ht="15">
      <c r="A320" s="21" t="s">
        <v>467</v>
      </c>
      <c r="B320" s="3">
        <v>12342657997</v>
      </c>
    </row>
    <row r="321" spans="1:2" ht="15">
      <c r="A321" s="22" t="s">
        <v>468</v>
      </c>
      <c r="B321" s="3"/>
    </row>
    <row r="322" spans="1:2" ht="30">
      <c r="A322" s="23" t="s">
        <v>469</v>
      </c>
      <c r="B322" s="3">
        <v>102546179</v>
      </c>
    </row>
    <row r="323" spans="1:2" ht="15">
      <c r="A323" s="22" t="s">
        <v>661</v>
      </c>
      <c r="B323" s="3"/>
    </row>
    <row r="324" spans="1:2" ht="30">
      <c r="A324" s="23" t="s">
        <v>662</v>
      </c>
      <c r="B324" s="3">
        <v>5813302435</v>
      </c>
    </row>
    <row r="325" spans="1:2" ht="15">
      <c r="A325" s="22" t="s">
        <v>653</v>
      </c>
      <c r="B325" s="3"/>
    </row>
    <row r="326" spans="1:2" ht="30">
      <c r="A326" s="23" t="s">
        <v>654</v>
      </c>
      <c r="B326" s="3">
        <v>6426809383</v>
      </c>
    </row>
    <row r="327" spans="1:2" ht="15">
      <c r="A327" s="20" t="s">
        <v>802</v>
      </c>
      <c r="B327" s="3"/>
    </row>
    <row r="328" spans="1:2" ht="15">
      <c r="A328" s="21" t="s">
        <v>803</v>
      </c>
      <c r="B328" s="3">
        <v>295488800</v>
      </c>
    </row>
    <row r="329" spans="1:2" ht="15">
      <c r="A329" s="22" t="s">
        <v>804</v>
      </c>
      <c r="B329" s="3"/>
    </row>
    <row r="330" spans="1:2" ht="30">
      <c r="A330" s="23" t="s">
        <v>805</v>
      </c>
      <c r="B330" s="3">
        <v>295488800</v>
      </c>
    </row>
    <row r="331" spans="1:2" ht="15">
      <c r="A331" s="20" t="s">
        <v>656</v>
      </c>
      <c r="B331" s="3"/>
    </row>
    <row r="332" spans="1:2" ht="15">
      <c r="A332" s="21" t="s">
        <v>657</v>
      </c>
      <c r="B332" s="3">
        <v>2500981182</v>
      </c>
    </row>
    <row r="333" spans="1:2" ht="15">
      <c r="A333" s="22" t="s">
        <v>658</v>
      </c>
      <c r="B333" s="3"/>
    </row>
    <row r="334" spans="1:2" ht="15">
      <c r="A334" s="23" t="s">
        <v>659</v>
      </c>
      <c r="B334" s="3">
        <v>2164479182</v>
      </c>
    </row>
    <row r="335" spans="1:2" ht="15">
      <c r="A335" s="22" t="s">
        <v>664</v>
      </c>
      <c r="B335" s="3"/>
    </row>
    <row r="336" spans="1:2" ht="30">
      <c r="A336" s="23" t="s">
        <v>665</v>
      </c>
      <c r="B336" s="3">
        <v>336502000</v>
      </c>
    </row>
    <row r="337" spans="1:2" ht="15">
      <c r="A337" s="18" t="s">
        <v>628</v>
      </c>
      <c r="B337" s="7"/>
    </row>
    <row r="338" spans="1:2" ht="15">
      <c r="A338" s="19" t="s">
        <v>629</v>
      </c>
      <c r="B338" s="7">
        <v>219835629648</v>
      </c>
    </row>
    <row r="339" spans="1:2" ht="15">
      <c r="A339" s="20" t="s">
        <v>1089</v>
      </c>
      <c r="B339" s="3"/>
    </row>
    <row r="340" spans="1:2" ht="15">
      <c r="A340" s="21" t="s">
        <v>1090</v>
      </c>
      <c r="B340" s="3">
        <v>1727186000</v>
      </c>
    </row>
    <row r="341" spans="1:2" ht="15">
      <c r="A341" s="22" t="s">
        <v>1091</v>
      </c>
      <c r="B341" s="3"/>
    </row>
    <row r="342" spans="1:2" ht="15">
      <c r="A342" s="23" t="s">
        <v>1092</v>
      </c>
      <c r="B342" s="3">
        <v>1727186000</v>
      </c>
    </row>
    <row r="343" spans="1:2" ht="15">
      <c r="A343" s="20" t="s">
        <v>679</v>
      </c>
      <c r="B343" s="3"/>
    </row>
    <row r="344" spans="1:2" ht="15">
      <c r="A344" s="21" t="s">
        <v>680</v>
      </c>
      <c r="B344" s="3">
        <v>199245672648</v>
      </c>
    </row>
    <row r="345" spans="1:2" ht="15">
      <c r="A345" s="22" t="s">
        <v>681</v>
      </c>
      <c r="B345" s="3"/>
    </row>
    <row r="346" spans="1:2" ht="15">
      <c r="A346" s="23" t="s">
        <v>682</v>
      </c>
      <c r="B346" s="3">
        <v>199245672648</v>
      </c>
    </row>
    <row r="347" spans="1:2" ht="15">
      <c r="A347" s="20" t="s">
        <v>630</v>
      </c>
      <c r="B347" s="3"/>
    </row>
    <row r="348" spans="1:2" ht="15">
      <c r="A348" s="21" t="s">
        <v>631</v>
      </c>
      <c r="B348" s="3">
        <v>18262771000.000004</v>
      </c>
    </row>
    <row r="349" spans="1:2" ht="15">
      <c r="A349" s="22" t="s">
        <v>633</v>
      </c>
      <c r="B349" s="3"/>
    </row>
    <row r="350" spans="1:2" ht="15">
      <c r="A350" s="23" t="s">
        <v>634</v>
      </c>
      <c r="B350" s="3">
        <v>18262771000.000004</v>
      </c>
    </row>
    <row r="351" spans="1:2" ht="30">
      <c r="A351" s="21" t="s">
        <v>1408</v>
      </c>
      <c r="B351" s="3">
        <v>600000000</v>
      </c>
    </row>
    <row r="352" spans="1:2" ht="15">
      <c r="A352" s="22" t="s">
        <v>1410</v>
      </c>
      <c r="B352" s="3"/>
    </row>
    <row r="353" spans="1:2" ht="30">
      <c r="A353" s="23" t="s">
        <v>1411</v>
      </c>
      <c r="B353" s="3">
        <v>600000000</v>
      </c>
    </row>
    <row r="354" spans="1:2" ht="15">
      <c r="A354" s="18" t="s">
        <v>955</v>
      </c>
      <c r="B354" s="7"/>
    </row>
    <row r="355" spans="1:2" ht="15">
      <c r="A355" s="19" t="s">
        <v>956</v>
      </c>
      <c r="B355" s="7">
        <v>11262391872</v>
      </c>
    </row>
    <row r="356" spans="1:2" ht="15">
      <c r="A356" s="20">
        <v>22030010005</v>
      </c>
      <c r="B356" s="3"/>
    </row>
    <row r="357" spans="1:2" ht="15">
      <c r="A357" s="21" t="s">
        <v>1377</v>
      </c>
      <c r="B357" s="3">
        <v>2010000000</v>
      </c>
    </row>
    <row r="358" spans="1:2" ht="15">
      <c r="A358" s="22" t="s">
        <v>1383</v>
      </c>
      <c r="B358" s="3"/>
    </row>
    <row r="359" spans="1:2" ht="15">
      <c r="A359" s="23" t="s">
        <v>1384</v>
      </c>
      <c r="B359" s="3">
        <v>150000000</v>
      </c>
    </row>
    <row r="360" spans="1:2" ht="15">
      <c r="A360" s="22" t="s">
        <v>1379</v>
      </c>
      <c r="B360" s="3"/>
    </row>
    <row r="361" spans="1:2" ht="15">
      <c r="A361" s="23" t="s">
        <v>1380</v>
      </c>
      <c r="B361" s="3">
        <v>200000000</v>
      </c>
    </row>
    <row r="362" spans="1:2" ht="15">
      <c r="A362" s="22" t="s">
        <v>1381</v>
      </c>
      <c r="B362" s="3"/>
    </row>
    <row r="363" spans="1:2" ht="15">
      <c r="A363" s="23" t="s">
        <v>1382</v>
      </c>
      <c r="B363" s="3">
        <v>200000000</v>
      </c>
    </row>
    <row r="364" spans="1:2" ht="15">
      <c r="A364" s="22" t="s">
        <v>1385</v>
      </c>
      <c r="B364" s="3"/>
    </row>
    <row r="365" spans="1:2" ht="15">
      <c r="A365" s="23" t="s">
        <v>1386</v>
      </c>
      <c r="B365" s="3">
        <v>200000000</v>
      </c>
    </row>
    <row r="366" spans="1:2" ht="15">
      <c r="A366" s="22" t="s">
        <v>1389</v>
      </c>
      <c r="B366" s="3"/>
    </row>
    <row r="367" spans="1:2" ht="30">
      <c r="A367" s="23" t="s">
        <v>1390</v>
      </c>
      <c r="B367" s="3">
        <v>50000000</v>
      </c>
    </row>
    <row r="368" spans="1:2" ht="15">
      <c r="A368" s="22" t="s">
        <v>1397</v>
      </c>
      <c r="B368" s="3"/>
    </row>
    <row r="369" spans="1:2" ht="15">
      <c r="A369" s="23" t="s">
        <v>1398</v>
      </c>
      <c r="B369" s="3">
        <v>260000000</v>
      </c>
    </row>
    <row r="370" spans="1:2" ht="15">
      <c r="A370" s="22" t="s">
        <v>1387</v>
      </c>
      <c r="B370" s="3"/>
    </row>
    <row r="371" spans="1:2" ht="15">
      <c r="A371" s="23" t="s">
        <v>1388</v>
      </c>
      <c r="B371" s="3">
        <v>300000000</v>
      </c>
    </row>
    <row r="372" spans="1:2" ht="15">
      <c r="A372" s="22" t="s">
        <v>1391</v>
      </c>
      <c r="B372" s="3"/>
    </row>
    <row r="373" spans="1:2" ht="15">
      <c r="A373" s="23" t="s">
        <v>1392</v>
      </c>
      <c r="B373" s="3">
        <v>200000000</v>
      </c>
    </row>
    <row r="374" spans="1:2" ht="15">
      <c r="A374" s="22" t="s">
        <v>1393</v>
      </c>
      <c r="B374" s="3"/>
    </row>
    <row r="375" spans="1:2" ht="15">
      <c r="A375" s="23" t="s">
        <v>1394</v>
      </c>
      <c r="B375" s="3">
        <v>200000000</v>
      </c>
    </row>
    <row r="376" spans="1:2" ht="15">
      <c r="A376" s="22" t="s">
        <v>1395</v>
      </c>
      <c r="B376" s="3"/>
    </row>
    <row r="377" spans="1:2" ht="15">
      <c r="A377" s="23" t="s">
        <v>1396</v>
      </c>
      <c r="B377" s="3">
        <v>100000000</v>
      </c>
    </row>
    <row r="378" spans="1:2" ht="15">
      <c r="A378" s="22" t="s">
        <v>1446</v>
      </c>
      <c r="B378" s="3"/>
    </row>
    <row r="379" spans="1:2" ht="15">
      <c r="A379" s="23" t="s">
        <v>1506</v>
      </c>
      <c r="B379" s="3">
        <v>150000000</v>
      </c>
    </row>
    <row r="380" spans="1:2" ht="15">
      <c r="A380" s="20" t="s">
        <v>1059</v>
      </c>
      <c r="B380" s="3"/>
    </row>
    <row r="381" spans="1:2" ht="15">
      <c r="A381" s="21" t="s">
        <v>1060</v>
      </c>
      <c r="B381" s="3">
        <v>100000000</v>
      </c>
    </row>
    <row r="382" spans="1:2" ht="15">
      <c r="A382" s="22" t="s">
        <v>1061</v>
      </c>
      <c r="B382" s="3"/>
    </row>
    <row r="383" spans="1:2" ht="15">
      <c r="A383" s="23" t="s">
        <v>1062</v>
      </c>
      <c r="B383" s="3">
        <v>100000000</v>
      </c>
    </row>
    <row r="384" spans="1:2" ht="15">
      <c r="A384" s="20" t="s">
        <v>957</v>
      </c>
      <c r="B384" s="3"/>
    </row>
    <row r="385" spans="1:2" ht="15">
      <c r="A385" s="21" t="s">
        <v>958</v>
      </c>
      <c r="B385" s="3">
        <v>7364858033</v>
      </c>
    </row>
    <row r="386" spans="1:2" ht="15">
      <c r="A386" s="22" t="s">
        <v>1048</v>
      </c>
      <c r="B386" s="3"/>
    </row>
    <row r="387" spans="1:2" ht="15">
      <c r="A387" s="23" t="s">
        <v>1049</v>
      </c>
      <c r="B387" s="3">
        <v>300000000</v>
      </c>
    </row>
    <row r="388" spans="1:2" ht="15">
      <c r="A388" s="22" t="s">
        <v>1009</v>
      </c>
      <c r="B388" s="3"/>
    </row>
    <row r="389" spans="1:2" ht="15">
      <c r="A389" s="23" t="s">
        <v>1010</v>
      </c>
      <c r="B389" s="3">
        <v>100000000</v>
      </c>
    </row>
    <row r="390" spans="1:2" ht="15">
      <c r="A390" s="22" t="s">
        <v>1011</v>
      </c>
      <c r="B390" s="3"/>
    </row>
    <row r="391" spans="1:2" ht="15">
      <c r="A391" s="23" t="s">
        <v>1012</v>
      </c>
      <c r="B391" s="3">
        <v>100000000</v>
      </c>
    </row>
    <row r="392" spans="1:2" ht="15">
      <c r="A392" s="22" t="s">
        <v>967</v>
      </c>
      <c r="B392" s="3"/>
    </row>
    <row r="393" spans="1:2" ht="30">
      <c r="A393" s="23" t="s">
        <v>968</v>
      </c>
      <c r="B393" s="3">
        <v>42020060</v>
      </c>
    </row>
    <row r="394" spans="1:2" ht="15">
      <c r="A394" s="22" t="s">
        <v>1070</v>
      </c>
      <c r="B394" s="3"/>
    </row>
    <row r="395" spans="1:2" ht="30">
      <c r="A395" s="23" t="s">
        <v>1071</v>
      </c>
      <c r="B395" s="3">
        <v>24160500</v>
      </c>
    </row>
    <row r="396" spans="1:2" ht="15">
      <c r="A396" s="22" t="s">
        <v>1072</v>
      </c>
      <c r="B396" s="3"/>
    </row>
    <row r="397" spans="1:2" ht="30">
      <c r="A397" s="23" t="s">
        <v>1073</v>
      </c>
      <c r="B397" s="3">
        <v>20014400</v>
      </c>
    </row>
    <row r="398" spans="1:2" ht="15">
      <c r="A398" s="22" t="s">
        <v>1076</v>
      </c>
      <c r="B398" s="3"/>
    </row>
    <row r="399" spans="1:2" ht="15">
      <c r="A399" s="23" t="s">
        <v>1077</v>
      </c>
      <c r="B399" s="3">
        <v>385068000</v>
      </c>
    </row>
    <row r="400" spans="1:2" ht="15">
      <c r="A400" s="22" t="s">
        <v>1065</v>
      </c>
      <c r="B400" s="3"/>
    </row>
    <row r="401" spans="1:2" ht="15">
      <c r="A401" s="23" t="s">
        <v>1066</v>
      </c>
      <c r="B401" s="3">
        <v>106000000</v>
      </c>
    </row>
    <row r="402" spans="1:2" ht="15">
      <c r="A402" s="22" t="s">
        <v>971</v>
      </c>
      <c r="B402" s="3"/>
    </row>
    <row r="403" spans="1:2" ht="15">
      <c r="A403" s="23" t="s">
        <v>972</v>
      </c>
      <c r="B403" s="3">
        <v>390000000</v>
      </c>
    </row>
    <row r="404" spans="1:2" ht="15">
      <c r="A404" s="22" t="s">
        <v>1067</v>
      </c>
      <c r="B404" s="3"/>
    </row>
    <row r="405" spans="1:2" ht="30">
      <c r="A405" s="23" t="s">
        <v>1068</v>
      </c>
      <c r="B405" s="3">
        <v>98013485</v>
      </c>
    </row>
    <row r="406" spans="1:2" ht="15">
      <c r="A406" s="22" t="s">
        <v>1026</v>
      </c>
      <c r="B406" s="3"/>
    </row>
    <row r="407" spans="1:2" ht="30">
      <c r="A407" s="23" t="s">
        <v>1027</v>
      </c>
      <c r="B407" s="3">
        <v>100000000</v>
      </c>
    </row>
    <row r="408" spans="1:2" ht="15">
      <c r="A408" s="22" t="s">
        <v>1063</v>
      </c>
      <c r="B408" s="3"/>
    </row>
    <row r="409" spans="1:2" ht="15">
      <c r="A409" s="23" t="s">
        <v>1064</v>
      </c>
      <c r="B409" s="3">
        <v>1572466161</v>
      </c>
    </row>
    <row r="410" spans="1:2" ht="15">
      <c r="A410" s="22" t="s">
        <v>963</v>
      </c>
      <c r="B410" s="3"/>
    </row>
    <row r="411" spans="1:2" ht="15">
      <c r="A411" s="23" t="s">
        <v>964</v>
      </c>
      <c r="B411" s="3">
        <v>189816896</v>
      </c>
    </row>
    <row r="412" spans="1:2" ht="15">
      <c r="A412" s="22" t="s">
        <v>965</v>
      </c>
      <c r="B412" s="3"/>
    </row>
    <row r="413" spans="1:2" ht="30">
      <c r="A413" s="23" t="s">
        <v>966</v>
      </c>
      <c r="B413" s="3">
        <v>400000000</v>
      </c>
    </row>
    <row r="414" spans="1:2" ht="15">
      <c r="A414" s="22" t="s">
        <v>1044</v>
      </c>
      <c r="B414" s="3"/>
    </row>
    <row r="415" spans="1:2" ht="15">
      <c r="A415" s="23" t="s">
        <v>1045</v>
      </c>
      <c r="B415" s="3">
        <v>120000000</v>
      </c>
    </row>
    <row r="416" spans="1:2" ht="15">
      <c r="A416" s="22" t="s">
        <v>981</v>
      </c>
      <c r="B416" s="3"/>
    </row>
    <row r="417" spans="1:2" ht="15">
      <c r="A417" s="23" t="s">
        <v>982</v>
      </c>
      <c r="B417" s="3">
        <v>177867709</v>
      </c>
    </row>
    <row r="418" spans="1:2" ht="15">
      <c r="A418" s="22" t="s">
        <v>969</v>
      </c>
      <c r="B418" s="3"/>
    </row>
    <row r="419" spans="1:2" ht="15">
      <c r="A419" s="23" t="s">
        <v>970</v>
      </c>
      <c r="B419" s="3">
        <v>393004920</v>
      </c>
    </row>
    <row r="420" spans="1:2" ht="15">
      <c r="A420" s="22" t="s">
        <v>973</v>
      </c>
      <c r="B420" s="3"/>
    </row>
    <row r="421" spans="1:2" ht="30">
      <c r="A421" s="23" t="s">
        <v>974</v>
      </c>
      <c r="B421" s="3">
        <v>232549610</v>
      </c>
    </row>
    <row r="422" spans="1:2" ht="15">
      <c r="A422" s="22" t="s">
        <v>1074</v>
      </c>
      <c r="B422" s="3"/>
    </row>
    <row r="423" spans="1:2" ht="15">
      <c r="A423" s="23" t="s">
        <v>1075</v>
      </c>
      <c r="B423" s="3">
        <v>109757390</v>
      </c>
    </row>
    <row r="424" spans="1:2" ht="15">
      <c r="A424" s="22" t="s">
        <v>1046</v>
      </c>
      <c r="B424" s="3"/>
    </row>
    <row r="425" spans="1:2" ht="15">
      <c r="A425" s="23" t="s">
        <v>1047</v>
      </c>
      <c r="B425" s="3">
        <v>150000000</v>
      </c>
    </row>
    <row r="426" spans="1:2" ht="15">
      <c r="A426" s="22" t="s">
        <v>1078</v>
      </c>
      <c r="B426" s="3"/>
    </row>
    <row r="427" spans="1:2" ht="15">
      <c r="A427" s="23" t="s">
        <v>1079</v>
      </c>
      <c r="B427" s="3">
        <v>230000000</v>
      </c>
    </row>
    <row r="428" spans="1:2" ht="15">
      <c r="A428" s="22" t="s">
        <v>1080</v>
      </c>
      <c r="B428" s="3"/>
    </row>
    <row r="429" spans="1:2" ht="15">
      <c r="A429" s="23" t="s">
        <v>1081</v>
      </c>
      <c r="B429" s="3">
        <v>141438850</v>
      </c>
    </row>
    <row r="430" spans="1:2" ht="15">
      <c r="A430" s="22" t="s">
        <v>975</v>
      </c>
      <c r="B430" s="3"/>
    </row>
    <row r="431" spans="1:2" ht="30">
      <c r="A431" s="23" t="s">
        <v>976</v>
      </c>
      <c r="B431" s="3">
        <v>300000000</v>
      </c>
    </row>
    <row r="432" spans="1:2" ht="15">
      <c r="A432" s="22" t="s">
        <v>1082</v>
      </c>
      <c r="B432" s="3"/>
    </row>
    <row r="433" spans="1:2" ht="30">
      <c r="A433" s="23" t="s">
        <v>1083</v>
      </c>
      <c r="B433" s="3">
        <v>94948180</v>
      </c>
    </row>
    <row r="434" spans="1:2" ht="15">
      <c r="A434" s="22" t="s">
        <v>977</v>
      </c>
      <c r="B434" s="3"/>
    </row>
    <row r="435" spans="1:2" ht="15">
      <c r="A435" s="23" t="s">
        <v>978</v>
      </c>
      <c r="B435" s="3">
        <v>130000000</v>
      </c>
    </row>
    <row r="436" spans="1:2" ht="15">
      <c r="A436" s="22" t="s">
        <v>979</v>
      </c>
      <c r="B436" s="3"/>
    </row>
    <row r="437" spans="1:2" ht="30">
      <c r="A437" s="23" t="s">
        <v>980</v>
      </c>
      <c r="B437" s="3">
        <v>368590222</v>
      </c>
    </row>
    <row r="438" spans="1:2" ht="15">
      <c r="A438" s="22" t="s">
        <v>1002</v>
      </c>
      <c r="B438" s="3"/>
    </row>
    <row r="439" spans="1:2" ht="15">
      <c r="A439" s="23" t="s">
        <v>1003</v>
      </c>
      <c r="B439" s="3">
        <v>185795289</v>
      </c>
    </row>
    <row r="440" spans="1:2" ht="15">
      <c r="A440" s="22" t="s">
        <v>984</v>
      </c>
      <c r="B440" s="3"/>
    </row>
    <row r="441" spans="1:2" ht="15">
      <c r="A441" s="23" t="s">
        <v>985</v>
      </c>
      <c r="B441" s="3">
        <v>140162205</v>
      </c>
    </row>
    <row r="442" spans="1:2" ht="15">
      <c r="A442" s="22" t="s">
        <v>987</v>
      </c>
      <c r="B442" s="3"/>
    </row>
    <row r="443" spans="1:2" ht="15">
      <c r="A443" s="23" t="s">
        <v>988</v>
      </c>
      <c r="B443" s="3">
        <v>150000000</v>
      </c>
    </row>
    <row r="444" spans="1:2" ht="15">
      <c r="A444" s="22" t="s">
        <v>990</v>
      </c>
      <c r="B444" s="3"/>
    </row>
    <row r="445" spans="1:2" ht="15">
      <c r="A445" s="23" t="s">
        <v>991</v>
      </c>
      <c r="B445" s="3">
        <v>145798289</v>
      </c>
    </row>
    <row r="446" spans="1:2" ht="15">
      <c r="A446" s="22" t="s">
        <v>997</v>
      </c>
      <c r="B446" s="3"/>
    </row>
    <row r="447" spans="1:2" ht="15">
      <c r="A447" s="23" t="s">
        <v>998</v>
      </c>
      <c r="B447" s="3">
        <v>65795289</v>
      </c>
    </row>
    <row r="448" spans="1:2" ht="15">
      <c r="A448" s="22" t="s">
        <v>959</v>
      </c>
      <c r="B448" s="3"/>
    </row>
    <row r="449" spans="1:2" ht="15">
      <c r="A449" s="23" t="s">
        <v>960</v>
      </c>
      <c r="B449" s="3">
        <v>40000000</v>
      </c>
    </row>
    <row r="450" spans="1:2" ht="15">
      <c r="A450" s="22" t="s">
        <v>999</v>
      </c>
      <c r="B450" s="3"/>
    </row>
    <row r="451" spans="1:2" ht="15">
      <c r="A451" s="23" t="s">
        <v>1000</v>
      </c>
      <c r="B451" s="3">
        <v>170795289</v>
      </c>
    </row>
    <row r="452" spans="1:2" ht="15">
      <c r="A452" s="22" t="s">
        <v>994</v>
      </c>
      <c r="B452" s="3"/>
    </row>
    <row r="453" spans="1:2" ht="15">
      <c r="A453" s="23" t="s">
        <v>995</v>
      </c>
      <c r="B453" s="3">
        <v>35000000</v>
      </c>
    </row>
    <row r="454" spans="1:2" ht="15">
      <c r="A454" s="22" t="s">
        <v>1004</v>
      </c>
      <c r="B454" s="3"/>
    </row>
    <row r="455" spans="1:2" ht="30">
      <c r="A455" s="23" t="s">
        <v>1005</v>
      </c>
      <c r="B455" s="3">
        <v>55795289</v>
      </c>
    </row>
    <row r="456" spans="1:2" ht="15">
      <c r="A456" s="22" t="s">
        <v>1030</v>
      </c>
      <c r="B456" s="3"/>
    </row>
    <row r="457" spans="1:2" ht="15">
      <c r="A457" s="23" t="s">
        <v>1031</v>
      </c>
      <c r="B457" s="3">
        <v>100000000</v>
      </c>
    </row>
    <row r="458" spans="1:2" ht="15">
      <c r="A458" s="20" t="s">
        <v>1021</v>
      </c>
      <c r="B458" s="3"/>
    </row>
    <row r="459" spans="1:2" ht="15">
      <c r="A459" s="21" t="s">
        <v>1022</v>
      </c>
      <c r="B459" s="3">
        <v>1687533839</v>
      </c>
    </row>
    <row r="460" spans="1:2" ht="15">
      <c r="A460" s="22" t="s">
        <v>1024</v>
      </c>
      <c r="B460" s="3"/>
    </row>
    <row r="461" spans="1:2" ht="30">
      <c r="A461" s="23" t="s">
        <v>1025</v>
      </c>
      <c r="B461" s="3">
        <v>100000000</v>
      </c>
    </row>
    <row r="462" spans="1:2" ht="15">
      <c r="A462" s="22" t="s">
        <v>1028</v>
      </c>
      <c r="B462" s="3"/>
    </row>
    <row r="463" spans="1:2" ht="30">
      <c r="A463" s="23" t="s">
        <v>1029</v>
      </c>
      <c r="B463" s="3">
        <v>1587533839</v>
      </c>
    </row>
    <row r="464" spans="1:2" ht="15">
      <c r="A464" s="20" t="s">
        <v>1017</v>
      </c>
      <c r="B464" s="3"/>
    </row>
    <row r="465" spans="1:2" ht="15">
      <c r="A465" s="21" t="s">
        <v>1018</v>
      </c>
      <c r="B465" s="3">
        <v>100000000</v>
      </c>
    </row>
    <row r="466" spans="1:2" ht="15">
      <c r="A466" s="22" t="s">
        <v>1019</v>
      </c>
      <c r="B466" s="3"/>
    </row>
    <row r="467" spans="1:2" ht="15">
      <c r="A467" s="23" t="s">
        <v>1020</v>
      </c>
      <c r="B467" s="3">
        <v>100000000</v>
      </c>
    </row>
    <row r="468" spans="1:2" ht="15">
      <c r="A468" s="18" t="s">
        <v>434</v>
      </c>
      <c r="B468" s="7"/>
    </row>
    <row r="469" spans="1:2" ht="15">
      <c r="A469" s="19" t="s">
        <v>435</v>
      </c>
      <c r="B469" s="7">
        <v>21470000000</v>
      </c>
    </row>
    <row r="470" spans="1:2" ht="15">
      <c r="A470" s="20" t="s">
        <v>436</v>
      </c>
      <c r="B470" s="3"/>
    </row>
    <row r="471" spans="1:2" ht="15">
      <c r="A471" s="21" t="s">
        <v>437</v>
      </c>
      <c r="B471" s="3">
        <v>21470000000</v>
      </c>
    </row>
    <row r="472" spans="1:2" ht="15">
      <c r="A472" s="22" t="s">
        <v>438</v>
      </c>
      <c r="B472" s="3"/>
    </row>
    <row r="473" spans="1:2" ht="30">
      <c r="A473" s="23" t="s">
        <v>439</v>
      </c>
      <c r="B473" s="3">
        <v>21470000000</v>
      </c>
    </row>
    <row r="474" spans="1:2" ht="15">
      <c r="A474" s="18" t="s">
        <v>399</v>
      </c>
      <c r="B474" s="7"/>
    </row>
    <row r="475" spans="1:2" ht="15">
      <c r="A475" s="19" t="s">
        <v>400</v>
      </c>
      <c r="B475" s="7">
        <v>425618066251</v>
      </c>
    </row>
    <row r="476" spans="1:2" ht="15">
      <c r="A476" s="20" t="s">
        <v>413</v>
      </c>
      <c r="B476" s="3"/>
    </row>
    <row r="477" spans="1:2" ht="15">
      <c r="A477" s="21" t="s">
        <v>414</v>
      </c>
      <c r="B477" s="3">
        <v>376147862000</v>
      </c>
    </row>
    <row r="478" spans="1:2" ht="15">
      <c r="A478" s="22" t="s">
        <v>422</v>
      </c>
      <c r="B478" s="3"/>
    </row>
    <row r="479" spans="1:2" ht="30">
      <c r="A479" s="23" t="s">
        <v>1503</v>
      </c>
      <c r="B479" s="3">
        <v>374954227000</v>
      </c>
    </row>
    <row r="480" spans="1:2" ht="15">
      <c r="A480" s="22" t="s">
        <v>416</v>
      </c>
      <c r="B480" s="3"/>
    </row>
    <row r="481" spans="1:2" ht="30">
      <c r="A481" s="23" t="s">
        <v>417</v>
      </c>
      <c r="B481" s="3">
        <v>1193635000</v>
      </c>
    </row>
    <row r="482" spans="1:2" ht="15">
      <c r="A482" s="20" t="s">
        <v>606</v>
      </c>
      <c r="B482" s="3"/>
    </row>
    <row r="483" spans="1:2" ht="15">
      <c r="A483" s="21" t="s">
        <v>607</v>
      </c>
      <c r="B483" s="3">
        <v>2460272600</v>
      </c>
    </row>
    <row r="484" spans="1:2" ht="15">
      <c r="A484" s="22" t="s">
        <v>608</v>
      </c>
      <c r="B484" s="3"/>
    </row>
    <row r="485" spans="1:2" ht="45">
      <c r="A485" s="23" t="s">
        <v>609</v>
      </c>
      <c r="B485" s="3">
        <v>2460272600</v>
      </c>
    </row>
    <row r="486" spans="1:2" ht="15">
      <c r="A486" s="20" t="s">
        <v>460</v>
      </c>
      <c r="B486" s="3"/>
    </row>
    <row r="487" spans="1:2" ht="15">
      <c r="A487" s="21" t="s">
        <v>461</v>
      </c>
      <c r="B487" s="3">
        <v>23209144262</v>
      </c>
    </row>
    <row r="488" spans="1:2" ht="15">
      <c r="A488" s="22" t="s">
        <v>551</v>
      </c>
      <c r="B488" s="3"/>
    </row>
    <row r="489" spans="1:2" ht="15">
      <c r="A489" s="23" t="s">
        <v>552</v>
      </c>
      <c r="B489" s="3">
        <v>17425990000</v>
      </c>
    </row>
    <row r="490" spans="1:2" ht="15">
      <c r="A490" s="22" t="s">
        <v>543</v>
      </c>
      <c r="B490" s="3"/>
    </row>
    <row r="491" spans="1:2" ht="15">
      <c r="A491" s="23" t="s">
        <v>544</v>
      </c>
      <c r="B491" s="3">
        <v>3314619913</v>
      </c>
    </row>
    <row r="492" spans="1:2" ht="15">
      <c r="A492" s="22" t="s">
        <v>462</v>
      </c>
      <c r="B492" s="3"/>
    </row>
    <row r="493" spans="1:2" ht="15">
      <c r="A493" s="23" t="s">
        <v>463</v>
      </c>
      <c r="B493" s="3">
        <v>2468534349</v>
      </c>
    </row>
    <row r="494" spans="1:2" ht="15">
      <c r="A494" s="20" t="s">
        <v>545</v>
      </c>
      <c r="B494" s="3"/>
    </row>
    <row r="495" spans="1:2" ht="15">
      <c r="A495" s="21" t="s">
        <v>546</v>
      </c>
      <c r="B495" s="3">
        <v>780986361</v>
      </c>
    </row>
    <row r="496" spans="1:2" ht="15">
      <c r="A496" s="22" t="s">
        <v>547</v>
      </c>
      <c r="B496" s="3"/>
    </row>
    <row r="497" spans="1:2" ht="30">
      <c r="A497" s="23" t="s">
        <v>548</v>
      </c>
      <c r="B497" s="3">
        <v>780986361</v>
      </c>
    </row>
    <row r="498" spans="1:2" ht="15">
      <c r="A498" s="20" t="s">
        <v>1094</v>
      </c>
      <c r="B498" s="3"/>
    </row>
    <row r="499" spans="1:2" ht="15">
      <c r="A499" s="21" t="s">
        <v>1095</v>
      </c>
      <c r="B499" s="3">
        <v>3000000000</v>
      </c>
    </row>
    <row r="500" spans="1:2" ht="15">
      <c r="A500" s="22" t="s">
        <v>1096</v>
      </c>
      <c r="B500" s="3"/>
    </row>
    <row r="501" spans="1:2" ht="15">
      <c r="A501" s="23" t="s">
        <v>1097</v>
      </c>
      <c r="B501" s="3">
        <v>3000000000</v>
      </c>
    </row>
    <row r="502" spans="1:2" ht="15">
      <c r="A502" s="20" t="s">
        <v>581</v>
      </c>
      <c r="B502" s="3"/>
    </row>
    <row r="503" spans="1:2" ht="15">
      <c r="A503" s="21" t="s">
        <v>582</v>
      </c>
      <c r="B503" s="3">
        <v>5000000000</v>
      </c>
    </row>
    <row r="504" spans="1:2" ht="15">
      <c r="A504" s="22" t="s">
        <v>584</v>
      </c>
      <c r="B504" s="3"/>
    </row>
    <row r="505" spans="1:2" ht="30">
      <c r="A505" s="23" t="s">
        <v>585</v>
      </c>
      <c r="B505" s="3">
        <v>5000000000</v>
      </c>
    </row>
    <row r="506" spans="1:2" ht="15">
      <c r="A506" s="20" t="s">
        <v>471</v>
      </c>
      <c r="B506" s="3"/>
    </row>
    <row r="507" spans="1:2" ht="15">
      <c r="A507" s="21" t="s">
        <v>472</v>
      </c>
      <c r="B507" s="3">
        <v>13848605968</v>
      </c>
    </row>
    <row r="508" spans="1:2" ht="15">
      <c r="A508" s="22" t="s">
        <v>522</v>
      </c>
      <c r="B508" s="3"/>
    </row>
    <row r="509" spans="1:2" ht="30">
      <c r="A509" s="23" t="s">
        <v>523</v>
      </c>
      <c r="B509" s="3">
        <v>100000000</v>
      </c>
    </row>
    <row r="510" spans="1:2" ht="15">
      <c r="A510" s="22" t="s">
        <v>496</v>
      </c>
      <c r="B510" s="3"/>
    </row>
    <row r="511" spans="1:2" ht="15">
      <c r="A511" s="23" t="s">
        <v>497</v>
      </c>
      <c r="B511" s="3">
        <v>503000000</v>
      </c>
    </row>
    <row r="512" spans="1:2" ht="15">
      <c r="A512" s="22" t="s">
        <v>498</v>
      </c>
      <c r="B512" s="3"/>
    </row>
    <row r="513" spans="1:2" ht="30">
      <c r="A513" s="23" t="s">
        <v>499</v>
      </c>
      <c r="B513" s="3">
        <v>150000000</v>
      </c>
    </row>
    <row r="514" spans="1:2" ht="15">
      <c r="A514" s="22" t="s">
        <v>530</v>
      </c>
      <c r="B514" s="3"/>
    </row>
    <row r="515" spans="1:2" ht="30">
      <c r="A515" s="23" t="s">
        <v>531</v>
      </c>
      <c r="B515" s="3">
        <v>125320734</v>
      </c>
    </row>
    <row r="516" spans="1:2" ht="15">
      <c r="A516" s="22" t="s">
        <v>476</v>
      </c>
      <c r="B516" s="3"/>
    </row>
    <row r="517" spans="1:2" ht="30">
      <c r="A517" s="23" t="s">
        <v>477</v>
      </c>
      <c r="B517" s="3">
        <v>56074402</v>
      </c>
    </row>
    <row r="518" spans="1:2" ht="15">
      <c r="A518" s="22" t="s">
        <v>532</v>
      </c>
      <c r="B518" s="3"/>
    </row>
    <row r="519" spans="1:2" ht="30">
      <c r="A519" s="23" t="s">
        <v>533</v>
      </c>
      <c r="B519" s="3">
        <v>53729150</v>
      </c>
    </row>
    <row r="520" spans="1:2" ht="15">
      <c r="A520" s="22" t="s">
        <v>534</v>
      </c>
      <c r="B520" s="3"/>
    </row>
    <row r="521" spans="1:2" ht="30">
      <c r="A521" s="23" t="s">
        <v>535</v>
      </c>
      <c r="B521" s="3">
        <v>100000000</v>
      </c>
    </row>
    <row r="522" spans="1:2" ht="15">
      <c r="A522" s="22" t="s">
        <v>520</v>
      </c>
      <c r="B522" s="3"/>
    </row>
    <row r="523" spans="1:2" ht="30">
      <c r="A523" s="23" t="s">
        <v>521</v>
      </c>
      <c r="B523" s="3">
        <v>450000000</v>
      </c>
    </row>
    <row r="524" spans="1:2" ht="15">
      <c r="A524" s="22" t="s">
        <v>491</v>
      </c>
      <c r="B524" s="3"/>
    </row>
    <row r="525" spans="1:2" ht="30">
      <c r="A525" s="23" t="s">
        <v>492</v>
      </c>
      <c r="B525" s="3">
        <v>138199356</v>
      </c>
    </row>
    <row r="526" spans="1:2" ht="15">
      <c r="A526" s="22" t="s">
        <v>525</v>
      </c>
      <c r="B526" s="3"/>
    </row>
    <row r="527" spans="1:2" ht="30">
      <c r="A527" s="23" t="s">
        <v>526</v>
      </c>
      <c r="B527" s="3">
        <v>162113253</v>
      </c>
    </row>
    <row r="528" spans="1:2" ht="15">
      <c r="A528" s="22" t="s">
        <v>527</v>
      </c>
      <c r="B528" s="3"/>
    </row>
    <row r="529" spans="1:2" ht="45">
      <c r="A529" s="23" t="s">
        <v>528</v>
      </c>
      <c r="B529" s="3">
        <v>473859951</v>
      </c>
    </row>
    <row r="530" spans="1:2" ht="15">
      <c r="A530" s="22" t="s">
        <v>473</v>
      </c>
      <c r="B530" s="3"/>
    </row>
    <row r="531" spans="1:2" ht="30">
      <c r="A531" s="23" t="s">
        <v>474</v>
      </c>
      <c r="B531" s="3">
        <v>11436309122</v>
      </c>
    </row>
    <row r="532" spans="1:2" ht="15">
      <c r="A532" s="22" t="s">
        <v>1431</v>
      </c>
      <c r="B532" s="3"/>
    </row>
    <row r="533" spans="1:2" ht="30">
      <c r="A533" s="23" t="s">
        <v>1432</v>
      </c>
      <c r="B533" s="3">
        <v>100000000</v>
      </c>
    </row>
    <row r="534" spans="1:2" ht="15">
      <c r="A534" s="20" t="s">
        <v>401</v>
      </c>
      <c r="B534" s="3"/>
    </row>
    <row r="535" spans="1:2" ht="15">
      <c r="A535" s="21" t="s">
        <v>402</v>
      </c>
      <c r="B535" s="3">
        <v>1171195060</v>
      </c>
    </row>
    <row r="536" spans="1:2" ht="15">
      <c r="A536" s="22" t="s">
        <v>403</v>
      </c>
      <c r="B536" s="3"/>
    </row>
    <row r="537" spans="1:2" ht="30">
      <c r="A537" s="23" t="s">
        <v>404</v>
      </c>
      <c r="B537" s="3">
        <v>1017035277</v>
      </c>
    </row>
    <row r="538" spans="1:2" ht="15">
      <c r="A538" s="22" t="s">
        <v>494</v>
      </c>
      <c r="B538" s="3"/>
    </row>
    <row r="539" spans="1:2" ht="15">
      <c r="A539" s="23" t="s">
        <v>495</v>
      </c>
      <c r="B539" s="3">
        <v>54159783</v>
      </c>
    </row>
    <row r="540" spans="1:2" ht="15">
      <c r="A540" s="22" t="s">
        <v>489</v>
      </c>
      <c r="B540" s="3"/>
    </row>
    <row r="541" spans="1:2" ht="30">
      <c r="A541" s="23" t="s">
        <v>490</v>
      </c>
      <c r="B541" s="3">
        <v>100000000</v>
      </c>
    </row>
    <row r="542" spans="1:2" ht="15">
      <c r="A542" s="16" t="s">
        <v>250</v>
      </c>
      <c r="B542" s="7"/>
    </row>
    <row r="543" spans="1:2" ht="15">
      <c r="A543" s="17" t="s">
        <v>787</v>
      </c>
      <c r="B543" s="7">
        <v>16583002706</v>
      </c>
    </row>
    <row r="544" spans="1:2" ht="15">
      <c r="A544" s="18" t="s">
        <v>909</v>
      </c>
      <c r="B544" s="7"/>
    </row>
    <row r="545" spans="1:2" ht="15">
      <c r="A545" s="19" t="s">
        <v>910</v>
      </c>
      <c r="B545" s="7">
        <v>14688510740</v>
      </c>
    </row>
    <row r="546" spans="1:2" ht="15">
      <c r="A546" s="20" t="s">
        <v>911</v>
      </c>
      <c r="B546" s="3"/>
    </row>
    <row r="547" spans="1:2" ht="15">
      <c r="A547" s="21" t="s">
        <v>912</v>
      </c>
      <c r="B547" s="3">
        <v>172255302</v>
      </c>
    </row>
    <row r="548" spans="1:2" ht="15">
      <c r="A548" s="22" t="s">
        <v>1007</v>
      </c>
      <c r="B548" s="3"/>
    </row>
    <row r="549" spans="1:2" ht="15">
      <c r="A549" s="23" t="s">
        <v>1008</v>
      </c>
      <c r="B549" s="3">
        <v>100000000</v>
      </c>
    </row>
    <row r="550" spans="1:2" ht="15">
      <c r="A550" s="22" t="s">
        <v>1448</v>
      </c>
      <c r="B550" s="3"/>
    </row>
    <row r="551" spans="1:2" ht="45">
      <c r="A551" s="23" t="s">
        <v>1505</v>
      </c>
      <c r="B551" s="3">
        <v>72255302</v>
      </c>
    </row>
    <row r="552" spans="1:2" ht="15">
      <c r="A552" s="20" t="s">
        <v>1426</v>
      </c>
      <c r="B552" s="3"/>
    </row>
    <row r="553" spans="1:2" ht="15">
      <c r="A553" s="21" t="s">
        <v>1427</v>
      </c>
      <c r="B553" s="3">
        <v>200000000</v>
      </c>
    </row>
    <row r="554" spans="1:2" ht="15">
      <c r="A554" s="22" t="s">
        <v>1429</v>
      </c>
      <c r="B554" s="3"/>
    </row>
    <row r="555" spans="1:2" ht="30">
      <c r="A555" s="23" t="s">
        <v>1430</v>
      </c>
      <c r="B555" s="3">
        <v>200000000</v>
      </c>
    </row>
    <row r="556" spans="1:2" ht="15">
      <c r="A556" s="20" t="s">
        <v>1224</v>
      </c>
      <c r="B556" s="3"/>
    </row>
    <row r="557" spans="1:2" ht="15">
      <c r="A557" s="21" t="s">
        <v>1225</v>
      </c>
      <c r="B557" s="3">
        <v>368590222</v>
      </c>
    </row>
    <row r="558" spans="1:2" ht="15">
      <c r="A558" s="22" t="s">
        <v>1226</v>
      </c>
      <c r="B558" s="3"/>
    </row>
    <row r="559" spans="1:2" ht="30">
      <c r="A559" s="23" t="s">
        <v>1227</v>
      </c>
      <c r="B559" s="3">
        <v>368590222</v>
      </c>
    </row>
    <row r="560" spans="1:2" ht="15">
      <c r="A560" s="20" t="s">
        <v>1399</v>
      </c>
      <c r="B560" s="3"/>
    </row>
    <row r="561" spans="1:2" ht="15">
      <c r="A561" s="21" t="s">
        <v>1400</v>
      </c>
      <c r="B561" s="3">
        <v>900000000</v>
      </c>
    </row>
    <row r="562" spans="1:2" ht="15">
      <c r="A562" s="22" t="s">
        <v>1403</v>
      </c>
      <c r="B562" s="3"/>
    </row>
    <row r="563" spans="1:2" ht="15">
      <c r="A563" s="23" t="s">
        <v>1404</v>
      </c>
      <c r="B563" s="3">
        <v>400000000</v>
      </c>
    </row>
    <row r="564" spans="1:2" ht="15">
      <c r="A564" s="22" t="s">
        <v>1401</v>
      </c>
      <c r="B564" s="3"/>
    </row>
    <row r="565" spans="1:2" ht="15">
      <c r="A565" s="23" t="s">
        <v>1402</v>
      </c>
      <c r="B565" s="3">
        <v>500000000</v>
      </c>
    </row>
    <row r="566" spans="1:2" ht="15">
      <c r="A566" s="20" t="s">
        <v>1186</v>
      </c>
      <c r="B566" s="3"/>
    </row>
    <row r="567" spans="1:2" ht="15">
      <c r="A567" s="21" t="s">
        <v>1187</v>
      </c>
      <c r="B567" s="3">
        <v>12866054468</v>
      </c>
    </row>
    <row r="568" spans="1:2" ht="15">
      <c r="A568" s="22" t="s">
        <v>1188</v>
      </c>
      <c r="B568" s="3"/>
    </row>
    <row r="569" spans="1:2" ht="30">
      <c r="A569" s="23" t="s">
        <v>1189</v>
      </c>
      <c r="B569" s="3">
        <v>351610748</v>
      </c>
    </row>
    <row r="570" spans="1:2" ht="15">
      <c r="A570" s="22" t="s">
        <v>1223</v>
      </c>
      <c r="B570" s="3"/>
    </row>
    <row r="571" spans="1:2" ht="30">
      <c r="A571" s="23" t="s">
        <v>1507</v>
      </c>
      <c r="B571" s="3">
        <v>60000000</v>
      </c>
    </row>
    <row r="572" spans="1:2" ht="15">
      <c r="A572" s="22" t="s">
        <v>1211</v>
      </c>
      <c r="B572" s="3"/>
    </row>
    <row r="573" spans="1:2" ht="30">
      <c r="A573" s="23" t="s">
        <v>1212</v>
      </c>
      <c r="B573" s="3">
        <v>12115436989</v>
      </c>
    </row>
    <row r="574" spans="1:2" ht="15">
      <c r="A574" s="22" t="s">
        <v>1204</v>
      </c>
      <c r="B574" s="3"/>
    </row>
    <row r="575" spans="1:2" ht="15">
      <c r="A575" s="23" t="s">
        <v>1205</v>
      </c>
      <c r="B575" s="3">
        <v>217932899</v>
      </c>
    </row>
    <row r="576" spans="1:2" ht="15">
      <c r="A576" s="22" t="s">
        <v>1192</v>
      </c>
      <c r="B576" s="3"/>
    </row>
    <row r="577" spans="1:2" ht="30">
      <c r="A577" s="23" t="s">
        <v>1193</v>
      </c>
      <c r="B577" s="3">
        <v>121073832</v>
      </c>
    </row>
    <row r="578" spans="1:2" ht="15">
      <c r="A578" s="20" t="s">
        <v>1206</v>
      </c>
      <c r="B578" s="3"/>
    </row>
    <row r="579" spans="1:2" ht="15">
      <c r="A579" s="21" t="s">
        <v>1207</v>
      </c>
      <c r="B579" s="3">
        <v>181610748</v>
      </c>
    </row>
    <row r="580" spans="1:2" ht="15">
      <c r="A580" s="22" t="s">
        <v>1208</v>
      </c>
      <c r="B580" s="3"/>
    </row>
    <row r="581" spans="1:2" ht="15">
      <c r="A581" s="23" t="s">
        <v>1209</v>
      </c>
      <c r="B581" s="3">
        <v>181610748</v>
      </c>
    </row>
    <row r="582" spans="1:2" ht="15">
      <c r="A582" s="18" t="s">
        <v>1287</v>
      </c>
      <c r="B582" s="7"/>
    </row>
    <row r="583" spans="1:2" ht="15">
      <c r="A583" s="19" t="s">
        <v>1288</v>
      </c>
      <c r="B583" s="7">
        <v>450000000</v>
      </c>
    </row>
    <row r="584" spans="1:2" ht="15">
      <c r="A584" s="20" t="s">
        <v>1289</v>
      </c>
      <c r="B584" s="3"/>
    </row>
    <row r="585" spans="1:2" ht="15">
      <c r="A585" s="21" t="s">
        <v>1290</v>
      </c>
      <c r="B585" s="3">
        <v>450000000</v>
      </c>
    </row>
    <row r="586" spans="1:2" ht="15">
      <c r="A586" s="22" t="s">
        <v>1291</v>
      </c>
      <c r="B586" s="3"/>
    </row>
    <row r="587" spans="1:2" ht="15">
      <c r="A587" s="23" t="s">
        <v>1292</v>
      </c>
      <c r="B587" s="3">
        <v>450000000</v>
      </c>
    </row>
    <row r="588" spans="1:2" ht="15">
      <c r="A588" s="18" t="s">
        <v>1213</v>
      </c>
      <c r="B588" s="7"/>
    </row>
    <row r="589" spans="1:2" ht="15">
      <c r="A589" s="19" t="s">
        <v>1214</v>
      </c>
      <c r="B589" s="7">
        <v>492147665</v>
      </c>
    </row>
    <row r="590" spans="1:2" ht="15">
      <c r="A590" s="20" t="s">
        <v>1215</v>
      </c>
      <c r="B590" s="3"/>
    </row>
    <row r="591" spans="1:2" ht="15">
      <c r="A591" s="21" t="s">
        <v>1216</v>
      </c>
      <c r="B591" s="3">
        <v>492147665</v>
      </c>
    </row>
    <row r="592" spans="1:2" ht="15">
      <c r="A592" s="22" t="s">
        <v>1217</v>
      </c>
      <c r="B592" s="3"/>
    </row>
    <row r="593" spans="1:2" ht="15">
      <c r="A593" s="23" t="s">
        <v>1218</v>
      </c>
      <c r="B593" s="3">
        <v>492147665</v>
      </c>
    </row>
    <row r="594" spans="1:2" ht="15">
      <c r="A594" s="18" t="s">
        <v>1194</v>
      </c>
      <c r="B594" s="7"/>
    </row>
    <row r="595" spans="1:2" ht="15">
      <c r="A595" s="19" t="s">
        <v>1195</v>
      </c>
      <c r="B595" s="7">
        <v>211879207</v>
      </c>
    </row>
    <row r="596" spans="1:2" ht="15">
      <c r="A596" s="20" t="s">
        <v>1196</v>
      </c>
      <c r="B596" s="3"/>
    </row>
    <row r="597" spans="1:2" ht="15">
      <c r="A597" s="21" t="s">
        <v>1197</v>
      </c>
      <c r="B597" s="3">
        <v>211879207</v>
      </c>
    </row>
    <row r="598" spans="1:2" ht="15">
      <c r="A598" s="22" t="s">
        <v>1198</v>
      </c>
      <c r="B598" s="3"/>
    </row>
    <row r="599" spans="1:2" ht="30">
      <c r="A599" s="23" t="s">
        <v>1199</v>
      </c>
      <c r="B599" s="3">
        <v>211879207</v>
      </c>
    </row>
    <row r="600" spans="1:2" ht="15">
      <c r="A600" s="18" t="s">
        <v>788</v>
      </c>
      <c r="B600" s="7"/>
    </row>
    <row r="601" spans="1:2" ht="15">
      <c r="A601" s="19" t="s">
        <v>789</v>
      </c>
      <c r="B601" s="7">
        <v>740465094</v>
      </c>
    </row>
    <row r="602" spans="1:2" ht="15">
      <c r="A602" s="20" t="s">
        <v>1219</v>
      </c>
      <c r="B602" s="3"/>
    </row>
    <row r="603" spans="1:2" ht="15">
      <c r="A603" s="21" t="s">
        <v>1220</v>
      </c>
      <c r="B603" s="3">
        <v>181610749</v>
      </c>
    </row>
    <row r="604" spans="1:2" ht="15">
      <c r="A604" s="22" t="s">
        <v>1221</v>
      </c>
      <c r="B604" s="3"/>
    </row>
    <row r="605" spans="1:2" ht="15">
      <c r="A605" s="23" t="s">
        <v>1222</v>
      </c>
      <c r="B605" s="3">
        <v>181610749</v>
      </c>
    </row>
    <row r="606" spans="1:2" ht="15">
      <c r="A606" s="20" t="s">
        <v>790</v>
      </c>
      <c r="B606" s="3"/>
    </row>
    <row r="607" spans="1:2" ht="15">
      <c r="A607" s="21" t="s">
        <v>791</v>
      </c>
      <c r="B607" s="3">
        <v>558854345</v>
      </c>
    </row>
    <row r="608" spans="1:2" ht="15">
      <c r="A608" s="22" t="s">
        <v>792</v>
      </c>
      <c r="B608" s="3"/>
    </row>
    <row r="609" spans="1:2" ht="30">
      <c r="A609" s="23" t="s">
        <v>793</v>
      </c>
      <c r="B609" s="3">
        <v>146100424</v>
      </c>
    </row>
    <row r="610" spans="1:2" ht="15">
      <c r="A610" s="22" t="s">
        <v>876</v>
      </c>
      <c r="B610" s="3"/>
    </row>
    <row r="611" spans="1:2" ht="30">
      <c r="A611" s="23" t="s">
        <v>877</v>
      </c>
      <c r="B611" s="3">
        <v>150000000</v>
      </c>
    </row>
    <row r="612" spans="1:2" ht="15">
      <c r="A612" s="22" t="s">
        <v>878</v>
      </c>
      <c r="B612" s="3"/>
    </row>
    <row r="613" spans="1:2" ht="30">
      <c r="A613" s="23" t="s">
        <v>879</v>
      </c>
      <c r="B613" s="3">
        <v>95000000</v>
      </c>
    </row>
    <row r="614" spans="1:2" ht="15">
      <c r="A614" s="22" t="s">
        <v>873</v>
      </c>
      <c r="B614" s="3"/>
    </row>
    <row r="615" spans="1:2" ht="30">
      <c r="A615" s="23" t="s">
        <v>874</v>
      </c>
      <c r="B615" s="3">
        <v>167753921</v>
      </c>
    </row>
    <row r="616" spans="1:2" ht="15.75">
      <c r="A616" s="24" t="s">
        <v>24</v>
      </c>
      <c r="B616" s="13">
        <v>341514440453</v>
      </c>
    </row>
    <row r="617" spans="1:2" ht="15">
      <c r="A617" s="16" t="s">
        <v>101</v>
      </c>
      <c r="B617" s="7"/>
    </row>
    <row r="618" spans="1:2" ht="15">
      <c r="A618" s="17" t="s">
        <v>102</v>
      </c>
      <c r="B618" s="7">
        <v>76455788205</v>
      </c>
    </row>
    <row r="619" spans="1:2" ht="15">
      <c r="A619" s="18" t="s">
        <v>211</v>
      </c>
      <c r="B619" s="7"/>
    </row>
    <row r="620" spans="1:2" ht="15">
      <c r="A620" s="19" t="s">
        <v>212</v>
      </c>
      <c r="B620" s="7">
        <v>1307000000</v>
      </c>
    </row>
    <row r="621" spans="1:2" ht="15">
      <c r="A621" s="20" t="s">
        <v>240</v>
      </c>
      <c r="B621" s="3"/>
    </row>
    <row r="622" spans="1:2" ht="15">
      <c r="A622" s="21" t="s">
        <v>241</v>
      </c>
      <c r="B622" s="3">
        <v>50000000</v>
      </c>
    </row>
    <row r="623" spans="1:2" ht="15">
      <c r="A623" s="22" t="s">
        <v>242</v>
      </c>
      <c r="B623" s="3"/>
    </row>
    <row r="624" spans="1:2" ht="30">
      <c r="A624" s="23" t="s">
        <v>243</v>
      </c>
      <c r="B624" s="3">
        <v>50000000</v>
      </c>
    </row>
    <row r="625" spans="1:2" ht="15">
      <c r="A625" s="20" t="s">
        <v>213</v>
      </c>
      <c r="B625" s="3"/>
    </row>
    <row r="626" spans="1:2" ht="15">
      <c r="A626" s="21" t="s">
        <v>214</v>
      </c>
      <c r="B626" s="3">
        <v>1257000000</v>
      </c>
    </row>
    <row r="627" spans="1:2" ht="15">
      <c r="A627" s="22" t="s">
        <v>248</v>
      </c>
      <c r="B627" s="3"/>
    </row>
    <row r="628" spans="1:2" ht="15">
      <c r="A628" s="23" t="s">
        <v>249</v>
      </c>
      <c r="B628" s="3">
        <v>100000000</v>
      </c>
    </row>
    <row r="629" spans="1:2" ht="15">
      <c r="A629" s="22" t="s">
        <v>261</v>
      </c>
      <c r="B629" s="3"/>
    </row>
    <row r="630" spans="1:2" ht="30">
      <c r="A630" s="23" t="s">
        <v>262</v>
      </c>
      <c r="B630" s="3">
        <v>100000000</v>
      </c>
    </row>
    <row r="631" spans="1:2" ht="15">
      <c r="A631" s="22" t="s">
        <v>215</v>
      </c>
      <c r="B631" s="3"/>
    </row>
    <row r="632" spans="1:2" ht="15">
      <c r="A632" s="23" t="s">
        <v>216</v>
      </c>
      <c r="B632" s="3">
        <v>887000000</v>
      </c>
    </row>
    <row r="633" spans="1:2" ht="15">
      <c r="A633" s="22" t="s">
        <v>263</v>
      </c>
      <c r="B633" s="3"/>
    </row>
    <row r="634" spans="1:2" ht="30">
      <c r="A634" s="23" t="s">
        <v>264</v>
      </c>
      <c r="B634" s="3">
        <v>70000000</v>
      </c>
    </row>
    <row r="635" spans="1:2" ht="15">
      <c r="A635" s="22" t="s">
        <v>265</v>
      </c>
      <c r="B635" s="3"/>
    </row>
    <row r="636" spans="1:2" ht="15">
      <c r="A636" s="23" t="s">
        <v>266</v>
      </c>
      <c r="B636" s="3">
        <v>100000000</v>
      </c>
    </row>
    <row r="637" spans="1:2" ht="15">
      <c r="A637" s="18" t="s">
        <v>918</v>
      </c>
      <c r="B637" s="7"/>
    </row>
    <row r="638" spans="1:2" ht="15">
      <c r="A638" s="19" t="s">
        <v>919</v>
      </c>
      <c r="B638" s="7">
        <v>2009362734</v>
      </c>
    </row>
    <row r="639" spans="1:2" ht="15">
      <c r="A639" s="20" t="s">
        <v>938</v>
      </c>
      <c r="B639" s="3"/>
    </row>
    <row r="640" spans="1:2" ht="15">
      <c r="A640" s="21" t="s">
        <v>939</v>
      </c>
      <c r="B640" s="3">
        <v>182547306</v>
      </c>
    </row>
    <row r="641" spans="1:2" ht="15">
      <c r="A641" s="22" t="s">
        <v>940</v>
      </c>
      <c r="B641" s="3"/>
    </row>
    <row r="642" spans="1:2" ht="15">
      <c r="A642" s="23" t="s">
        <v>941</v>
      </c>
      <c r="B642" s="3">
        <v>182547306</v>
      </c>
    </row>
    <row r="643" spans="1:2" ht="15">
      <c r="A643" s="20" t="s">
        <v>920</v>
      </c>
      <c r="B643" s="3"/>
    </row>
    <row r="644" spans="1:2" ht="15">
      <c r="A644" s="21" t="s">
        <v>921</v>
      </c>
      <c r="B644" s="3">
        <v>1826815428</v>
      </c>
    </row>
    <row r="645" spans="1:2" ht="15">
      <c r="A645" s="22" t="s">
        <v>922</v>
      </c>
      <c r="B645" s="3"/>
    </row>
    <row r="646" spans="1:2" ht="15">
      <c r="A646" s="23" t="s">
        <v>923</v>
      </c>
      <c r="B646" s="3">
        <v>1750136332</v>
      </c>
    </row>
    <row r="647" spans="1:2" ht="15">
      <c r="A647" s="22" t="s">
        <v>932</v>
      </c>
      <c r="B647" s="3"/>
    </row>
    <row r="648" spans="1:2" ht="45">
      <c r="A648" s="23" t="s">
        <v>933</v>
      </c>
      <c r="B648" s="3">
        <v>35390352</v>
      </c>
    </row>
    <row r="649" spans="1:2" ht="15">
      <c r="A649" s="22" t="s">
        <v>934</v>
      </c>
      <c r="B649" s="3"/>
    </row>
    <row r="650" spans="1:2" ht="30">
      <c r="A650" s="23" t="s">
        <v>935</v>
      </c>
      <c r="B650" s="3">
        <v>41288744</v>
      </c>
    </row>
    <row r="651" spans="1:2" ht="15">
      <c r="A651" s="18" t="s">
        <v>103</v>
      </c>
      <c r="B651" s="7"/>
    </row>
    <row r="652" spans="1:2" ht="15">
      <c r="A652" s="19" t="s">
        <v>104</v>
      </c>
      <c r="B652" s="7">
        <v>11164619755</v>
      </c>
    </row>
    <row r="653" spans="1:2" ht="15">
      <c r="A653" s="20" t="s">
        <v>105</v>
      </c>
      <c r="B653" s="3"/>
    </row>
    <row r="654" spans="1:2" ht="15">
      <c r="A654" s="21" t="s">
        <v>106</v>
      </c>
      <c r="B654" s="3">
        <v>920590755</v>
      </c>
    </row>
    <row r="655" spans="1:2" ht="15">
      <c r="A655" s="22" t="s">
        <v>107</v>
      </c>
      <c r="B655" s="3"/>
    </row>
    <row r="656" spans="1:2" ht="15">
      <c r="A656" s="23" t="s">
        <v>108</v>
      </c>
      <c r="B656" s="3">
        <v>174794772</v>
      </c>
    </row>
    <row r="657" spans="1:2" ht="15">
      <c r="A657" s="22" t="s">
        <v>109</v>
      </c>
      <c r="B657" s="3"/>
    </row>
    <row r="658" spans="1:2" ht="15">
      <c r="A658" s="23" t="s">
        <v>110</v>
      </c>
      <c r="B658" s="3">
        <v>135272962</v>
      </c>
    </row>
    <row r="659" spans="1:2" ht="15">
      <c r="A659" s="22" t="s">
        <v>948</v>
      </c>
      <c r="B659" s="3"/>
    </row>
    <row r="660" spans="1:2" ht="15">
      <c r="A660" s="23" t="s">
        <v>949</v>
      </c>
      <c r="B660" s="3">
        <v>100001025</v>
      </c>
    </row>
    <row r="661" spans="1:2" ht="15">
      <c r="A661" s="22" t="s">
        <v>946</v>
      </c>
      <c r="B661" s="3"/>
    </row>
    <row r="662" spans="1:2" ht="30">
      <c r="A662" s="23" t="s">
        <v>947</v>
      </c>
      <c r="B662" s="3">
        <v>510521996</v>
      </c>
    </row>
    <row r="663" spans="1:2" ht="15">
      <c r="A663" s="20" t="s">
        <v>251</v>
      </c>
      <c r="B663" s="3"/>
    </row>
    <row r="664" spans="1:2" ht="15">
      <c r="A664" s="21" t="s">
        <v>252</v>
      </c>
      <c r="B664" s="3">
        <v>110000000</v>
      </c>
    </row>
    <row r="665" spans="1:2" ht="15">
      <c r="A665" s="22" t="s">
        <v>253</v>
      </c>
      <c r="B665" s="3"/>
    </row>
    <row r="666" spans="1:2" ht="30">
      <c r="A666" s="23" t="s">
        <v>254</v>
      </c>
      <c r="B666" s="3">
        <v>110000000</v>
      </c>
    </row>
    <row r="667" spans="1:2" ht="15">
      <c r="A667" s="20" t="s">
        <v>674</v>
      </c>
      <c r="B667" s="3"/>
    </row>
    <row r="668" spans="1:2" ht="15">
      <c r="A668" s="21" t="s">
        <v>675</v>
      </c>
      <c r="B668" s="3">
        <v>10134029000</v>
      </c>
    </row>
    <row r="669" spans="1:2" ht="15">
      <c r="A669" s="22" t="s">
        <v>676</v>
      </c>
      <c r="B669" s="3"/>
    </row>
    <row r="670" spans="1:2" ht="30">
      <c r="A670" s="23" t="s">
        <v>677</v>
      </c>
      <c r="B670" s="3">
        <v>577664000</v>
      </c>
    </row>
    <row r="671" spans="1:2" ht="15">
      <c r="A671" s="22" t="s">
        <v>1229</v>
      </c>
      <c r="B671" s="3"/>
    </row>
    <row r="672" spans="1:2" ht="30">
      <c r="A672" s="23" t="s">
        <v>1230</v>
      </c>
      <c r="B672" s="3">
        <v>9556365000</v>
      </c>
    </row>
    <row r="673" spans="1:2" ht="15">
      <c r="A673" s="18" t="s">
        <v>229</v>
      </c>
      <c r="B673" s="7"/>
    </row>
    <row r="674" spans="1:2" ht="15">
      <c r="A674" s="19" t="s">
        <v>230</v>
      </c>
      <c r="B674" s="7">
        <v>58452206142</v>
      </c>
    </row>
    <row r="675" spans="1:2" ht="15">
      <c r="A675" s="20" t="s">
        <v>287</v>
      </c>
      <c r="B675" s="3"/>
    </row>
    <row r="676" spans="1:2" ht="15">
      <c r="A676" s="21" t="s">
        <v>288</v>
      </c>
      <c r="B676" s="3">
        <v>4291849933</v>
      </c>
    </row>
    <row r="677" spans="1:2" ht="15">
      <c r="A677" s="22" t="s">
        <v>290</v>
      </c>
      <c r="B677" s="3"/>
    </row>
    <row r="678" spans="1:2" ht="30">
      <c r="A678" s="23" t="s">
        <v>291</v>
      </c>
      <c r="B678" s="3">
        <v>562599933</v>
      </c>
    </row>
    <row r="679" spans="1:2" ht="15">
      <c r="A679" s="22" t="s">
        <v>302</v>
      </c>
      <c r="B679" s="3"/>
    </row>
    <row r="680" spans="1:2" ht="15">
      <c r="A680" s="23" t="s">
        <v>303</v>
      </c>
      <c r="B680" s="3">
        <v>3073750000</v>
      </c>
    </row>
    <row r="681" spans="1:2" ht="15">
      <c r="A681" s="22" t="s">
        <v>330</v>
      </c>
      <c r="B681" s="3"/>
    </row>
    <row r="682" spans="1:2" ht="30">
      <c r="A682" s="23" t="s">
        <v>331</v>
      </c>
      <c r="B682" s="3">
        <v>655500000</v>
      </c>
    </row>
    <row r="683" spans="1:2" ht="15">
      <c r="A683" s="20" t="s">
        <v>292</v>
      </c>
      <c r="B683" s="3"/>
    </row>
    <row r="684" spans="1:2" ht="15">
      <c r="A684" s="21" t="s">
        <v>293</v>
      </c>
      <c r="B684" s="3">
        <v>2593719600</v>
      </c>
    </row>
    <row r="685" spans="1:2" ht="15">
      <c r="A685" s="22" t="s">
        <v>294</v>
      </c>
      <c r="B685" s="3"/>
    </row>
    <row r="686" spans="1:2" ht="30">
      <c r="A686" s="23" t="s">
        <v>295</v>
      </c>
      <c r="B686" s="3">
        <v>466642000</v>
      </c>
    </row>
    <row r="687" spans="1:2" ht="15">
      <c r="A687" s="22" t="s">
        <v>298</v>
      </c>
      <c r="B687" s="3"/>
    </row>
    <row r="688" spans="1:2" ht="30">
      <c r="A688" s="23" t="s">
        <v>299</v>
      </c>
      <c r="B688" s="3">
        <v>298879100</v>
      </c>
    </row>
    <row r="689" spans="1:2" ht="15">
      <c r="A689" s="22" t="s">
        <v>316</v>
      </c>
      <c r="B689" s="3"/>
    </row>
    <row r="690" spans="1:2" ht="30">
      <c r="A690" s="23" t="s">
        <v>317</v>
      </c>
      <c r="B690" s="3">
        <v>1828198500</v>
      </c>
    </row>
    <row r="691" spans="1:2" ht="15">
      <c r="A691" s="20" t="s">
        <v>312</v>
      </c>
      <c r="B691" s="3"/>
    </row>
    <row r="692" spans="1:2" ht="15">
      <c r="A692" s="21" t="s">
        <v>313</v>
      </c>
      <c r="B692" s="3">
        <v>5873460000</v>
      </c>
    </row>
    <row r="693" spans="1:2" ht="15">
      <c r="A693" s="22" t="s">
        <v>314</v>
      </c>
      <c r="B693" s="3"/>
    </row>
    <row r="694" spans="1:2" ht="30">
      <c r="A694" s="23" t="s">
        <v>315</v>
      </c>
      <c r="B694" s="3">
        <v>3743324218</v>
      </c>
    </row>
    <row r="695" spans="1:2" ht="15">
      <c r="A695" s="22" t="s">
        <v>332</v>
      </c>
      <c r="B695" s="3"/>
    </row>
    <row r="696" spans="1:2" ht="45">
      <c r="A696" s="23" t="s">
        <v>333</v>
      </c>
      <c r="B696" s="3">
        <v>2130135782</v>
      </c>
    </row>
    <row r="697" spans="1:2" ht="15">
      <c r="A697" s="20" t="s">
        <v>305</v>
      </c>
      <c r="B697" s="3"/>
    </row>
    <row r="698" spans="1:2" ht="15">
      <c r="A698" s="21" t="s">
        <v>306</v>
      </c>
      <c r="B698" s="3">
        <v>8281299500</v>
      </c>
    </row>
    <row r="699" spans="1:2" ht="15">
      <c r="A699" s="22" t="s">
        <v>395</v>
      </c>
      <c r="B699" s="3"/>
    </row>
    <row r="700" spans="1:11" ht="30">
      <c r="A700" s="23" t="s">
        <v>396</v>
      </c>
      <c r="B700" s="3">
        <v>2965500000</v>
      </c>
      <c r="K700" s="1"/>
    </row>
    <row r="701" spans="1:11" ht="15">
      <c r="A701" s="22" t="s">
        <v>307</v>
      </c>
      <c r="B701" s="3"/>
      <c r="K701" s="1"/>
    </row>
    <row r="702" spans="1:11" ht="15">
      <c r="A702" s="23" t="s">
        <v>308</v>
      </c>
      <c r="B702" s="3">
        <v>1000000000</v>
      </c>
      <c r="K702" s="1"/>
    </row>
    <row r="703" spans="1:11" ht="15">
      <c r="A703" s="22" t="s">
        <v>310</v>
      </c>
      <c r="B703" s="3"/>
      <c r="K703" s="1"/>
    </row>
    <row r="704" spans="1:11" ht="15">
      <c r="A704" s="23" t="s">
        <v>311</v>
      </c>
      <c r="B704" s="3">
        <v>1000000000</v>
      </c>
      <c r="K704" s="1"/>
    </row>
    <row r="705" spans="1:11" ht="15">
      <c r="A705" s="22" t="s">
        <v>320</v>
      </c>
      <c r="B705" s="3"/>
      <c r="K705" s="1"/>
    </row>
    <row r="706" spans="1:11" ht="30">
      <c r="A706" s="23" t="s">
        <v>321</v>
      </c>
      <c r="B706" s="3">
        <v>2000000000</v>
      </c>
      <c r="K706" s="1"/>
    </row>
    <row r="707" spans="1:11" ht="15">
      <c r="A707" s="22" t="s">
        <v>335</v>
      </c>
      <c r="B707" s="3"/>
      <c r="K707" s="1"/>
    </row>
    <row r="708" spans="1:11" ht="30">
      <c r="A708" s="23" t="s">
        <v>336</v>
      </c>
      <c r="B708" s="3">
        <v>144999846</v>
      </c>
      <c r="K708" s="1"/>
    </row>
    <row r="709" spans="1:11" ht="15">
      <c r="A709" s="22" t="s">
        <v>343</v>
      </c>
      <c r="B709" s="3"/>
      <c r="K709" s="1"/>
    </row>
    <row r="710" spans="1:11" ht="15">
      <c r="A710" s="23" t="s">
        <v>344</v>
      </c>
      <c r="B710" s="3">
        <v>158955950</v>
      </c>
      <c r="K710" s="1"/>
    </row>
    <row r="711" spans="1:11" ht="15">
      <c r="A711" s="22" t="s">
        <v>348</v>
      </c>
      <c r="B711" s="3"/>
      <c r="K711" s="1"/>
    </row>
    <row r="712" spans="1:11" ht="15">
      <c r="A712" s="23" t="s">
        <v>349</v>
      </c>
      <c r="B712" s="3">
        <v>186949755</v>
      </c>
      <c r="K712" s="1"/>
    </row>
    <row r="713" spans="1:11" ht="15">
      <c r="A713" s="22" t="s">
        <v>354</v>
      </c>
      <c r="B713" s="3"/>
      <c r="K713" s="1"/>
    </row>
    <row r="714" spans="1:11" ht="15">
      <c r="A714" s="23" t="s">
        <v>355</v>
      </c>
      <c r="B714" s="3">
        <v>34893949</v>
      </c>
      <c r="K714" s="1"/>
    </row>
    <row r="715" spans="1:11" ht="15">
      <c r="A715" s="22" t="s">
        <v>357</v>
      </c>
      <c r="B715" s="3"/>
      <c r="K715" s="1"/>
    </row>
    <row r="716" spans="1:11" ht="60">
      <c r="A716" s="23" t="s">
        <v>358</v>
      </c>
      <c r="B716" s="3">
        <v>310000000</v>
      </c>
      <c r="K716" s="1"/>
    </row>
    <row r="717" spans="1:11" ht="15">
      <c r="A717" s="22" t="s">
        <v>360</v>
      </c>
      <c r="B717" s="3"/>
      <c r="K717" s="1"/>
    </row>
    <row r="718" spans="1:11" ht="30">
      <c r="A718" s="23" t="s">
        <v>361</v>
      </c>
      <c r="B718" s="3">
        <v>80000000</v>
      </c>
      <c r="K718" s="1"/>
    </row>
    <row r="719" spans="1:11" ht="15">
      <c r="A719" s="22" t="s">
        <v>362</v>
      </c>
      <c r="B719" s="3"/>
      <c r="K719" s="1"/>
    </row>
    <row r="720" spans="1:11" ht="30">
      <c r="A720" s="23" t="s">
        <v>363</v>
      </c>
      <c r="B720" s="3">
        <v>300000000</v>
      </c>
      <c r="K720" s="1"/>
    </row>
    <row r="721" spans="1:11" ht="15">
      <c r="A721" s="22" t="s">
        <v>365</v>
      </c>
      <c r="B721" s="3"/>
      <c r="K721" s="1"/>
    </row>
    <row r="722" spans="1:11" ht="15">
      <c r="A722" s="23" t="s">
        <v>366</v>
      </c>
      <c r="B722" s="3">
        <v>100000000</v>
      </c>
      <c r="K722" s="1"/>
    </row>
    <row r="723" spans="1:11" ht="15">
      <c r="A723" s="20" t="s">
        <v>368</v>
      </c>
      <c r="B723" s="3"/>
      <c r="K723" s="1"/>
    </row>
    <row r="724" spans="1:11" ht="15">
      <c r="A724" s="21" t="s">
        <v>369</v>
      </c>
      <c r="B724" s="3">
        <v>371029890</v>
      </c>
      <c r="K724" s="1"/>
    </row>
    <row r="725" spans="1:11" ht="15">
      <c r="A725" s="22" t="s">
        <v>370</v>
      </c>
      <c r="B725" s="3"/>
      <c r="K725" s="1"/>
    </row>
    <row r="726" spans="1:11" ht="30">
      <c r="A726" s="23" t="s">
        <v>371</v>
      </c>
      <c r="B726" s="3">
        <v>371029890</v>
      </c>
      <c r="K726" s="1"/>
    </row>
    <row r="727" spans="1:11" ht="15">
      <c r="A727" s="20" t="s">
        <v>373</v>
      </c>
      <c r="B727" s="3"/>
      <c r="K727" s="1"/>
    </row>
    <row r="728" spans="1:11" ht="15">
      <c r="A728" s="21" t="s">
        <v>374</v>
      </c>
      <c r="B728" s="3">
        <v>157132779</v>
      </c>
      <c r="K728" s="1"/>
    </row>
    <row r="729" spans="1:11" ht="15">
      <c r="A729" s="22" t="s">
        <v>549</v>
      </c>
      <c r="B729" s="3"/>
      <c r="K729" s="1"/>
    </row>
    <row r="730" spans="1:11" ht="30">
      <c r="A730" s="23" t="s">
        <v>550</v>
      </c>
      <c r="B730" s="3">
        <v>105132779</v>
      </c>
      <c r="K730" s="1"/>
    </row>
    <row r="731" spans="1:11" ht="15">
      <c r="A731" s="22" t="s">
        <v>375</v>
      </c>
      <c r="B731" s="3"/>
      <c r="K731" s="1"/>
    </row>
    <row r="732" spans="1:11" ht="30">
      <c r="A732" s="23" t="s">
        <v>376</v>
      </c>
      <c r="B732" s="3">
        <v>51000000</v>
      </c>
      <c r="K732" s="1"/>
    </row>
    <row r="733" spans="1:11" ht="15">
      <c r="A733" s="22" t="s">
        <v>388</v>
      </c>
      <c r="B733" s="3"/>
      <c r="K733" s="1"/>
    </row>
    <row r="734" spans="1:11" ht="30">
      <c r="A734" s="23" t="s">
        <v>389</v>
      </c>
      <c r="B734" s="3">
        <v>1000000</v>
      </c>
      <c r="K734" s="1"/>
    </row>
    <row r="735" spans="1:11" ht="15">
      <c r="A735" s="20" t="s">
        <v>338</v>
      </c>
      <c r="B735" s="3"/>
      <c r="K735" s="1"/>
    </row>
    <row r="736" spans="1:11" ht="15">
      <c r="A736" s="21" t="s">
        <v>339</v>
      </c>
      <c r="B736" s="3">
        <v>1133152580</v>
      </c>
      <c r="K736" s="1"/>
    </row>
    <row r="737" spans="1:11" ht="15">
      <c r="A737" s="22" t="s">
        <v>377</v>
      </c>
      <c r="B737" s="3"/>
      <c r="K737" s="1"/>
    </row>
    <row r="738" spans="1:11" ht="30">
      <c r="A738" s="23" t="s">
        <v>378</v>
      </c>
      <c r="B738" s="3">
        <v>821558580</v>
      </c>
      <c r="K738" s="1"/>
    </row>
    <row r="739" spans="1:11" ht="15">
      <c r="A739" s="22" t="s">
        <v>340</v>
      </c>
      <c r="B739" s="3"/>
      <c r="K739" s="1"/>
    </row>
    <row r="740" spans="1:11" ht="15">
      <c r="A740" s="23" t="s">
        <v>341</v>
      </c>
      <c r="B740" s="3">
        <v>311594000</v>
      </c>
      <c r="K740" s="1"/>
    </row>
    <row r="741" spans="1:11" ht="15">
      <c r="A741" s="20" t="s">
        <v>244</v>
      </c>
      <c r="B741" s="3"/>
      <c r="K741" s="1"/>
    </row>
    <row r="742" spans="1:11" ht="15">
      <c r="A742" s="21" t="s">
        <v>245</v>
      </c>
      <c r="B742" s="3">
        <v>343575300</v>
      </c>
      <c r="K742" s="1"/>
    </row>
    <row r="743" spans="1:11" ht="15">
      <c r="A743" s="22" t="s">
        <v>246</v>
      </c>
      <c r="B743" s="3"/>
      <c r="K743" s="1"/>
    </row>
    <row r="744" spans="1:11" ht="30">
      <c r="A744" s="23" t="s">
        <v>247</v>
      </c>
      <c r="B744" s="3">
        <v>180000000</v>
      </c>
      <c r="K744" s="1"/>
    </row>
    <row r="745" spans="1:11" ht="15">
      <c r="A745" s="22" t="s">
        <v>345</v>
      </c>
      <c r="B745" s="3"/>
      <c r="K745" s="1"/>
    </row>
    <row r="746" spans="1:11" ht="30">
      <c r="A746" s="23" t="s">
        <v>346</v>
      </c>
      <c r="B746" s="3">
        <v>23552300</v>
      </c>
      <c r="K746" s="1"/>
    </row>
    <row r="747" spans="1:11" ht="15">
      <c r="A747" s="22" t="s">
        <v>351</v>
      </c>
      <c r="B747" s="3"/>
      <c r="K747" s="1"/>
    </row>
    <row r="748" spans="1:11" ht="30">
      <c r="A748" s="23" t="s">
        <v>352</v>
      </c>
      <c r="B748" s="3">
        <v>140023000</v>
      </c>
      <c r="K748" s="1"/>
    </row>
    <row r="749" spans="1:11" ht="15">
      <c r="A749" s="20" t="s">
        <v>231</v>
      </c>
      <c r="B749" s="3"/>
      <c r="K749" s="1"/>
    </row>
    <row r="750" spans="1:11" ht="15">
      <c r="A750" s="21" t="s">
        <v>232</v>
      </c>
      <c r="B750" s="3">
        <v>35406986560</v>
      </c>
      <c r="K750" s="1"/>
    </row>
    <row r="751" spans="1:11" ht="15">
      <c r="A751" s="22" t="s">
        <v>233</v>
      </c>
      <c r="B751" s="3"/>
      <c r="K751" s="1"/>
    </row>
    <row r="752" spans="1:11" ht="30">
      <c r="A752" s="23" t="s">
        <v>234</v>
      </c>
      <c r="B752" s="3">
        <v>150000000</v>
      </c>
      <c r="K752" s="1"/>
    </row>
    <row r="753" spans="1:11" ht="15">
      <c r="A753" s="22" t="s">
        <v>280</v>
      </c>
      <c r="B753" s="3"/>
      <c r="K753" s="1"/>
    </row>
    <row r="754" spans="1:11" ht="15">
      <c r="A754" s="23" t="s">
        <v>281</v>
      </c>
      <c r="B754" s="3">
        <v>35256986560</v>
      </c>
      <c r="K754" s="1"/>
    </row>
    <row r="755" spans="1:11" ht="15">
      <c r="A755" s="18" t="s">
        <v>169</v>
      </c>
      <c r="B755" s="7"/>
      <c r="K755" s="1"/>
    </row>
    <row r="756" spans="1:11" ht="15">
      <c r="A756" s="19" t="s">
        <v>170</v>
      </c>
      <c r="B756" s="7">
        <v>3522599574</v>
      </c>
      <c r="K756" s="1"/>
    </row>
    <row r="757" spans="1:11" ht="15">
      <c r="A757" s="20" t="s">
        <v>942</v>
      </c>
      <c r="B757" s="3"/>
      <c r="K757" s="1"/>
    </row>
    <row r="758" spans="1:11" ht="15">
      <c r="A758" s="21" t="s">
        <v>943</v>
      </c>
      <c r="B758" s="3">
        <v>79628293</v>
      </c>
      <c r="K758" s="1"/>
    </row>
    <row r="759" spans="1:11" ht="15">
      <c r="A759" s="22" t="s">
        <v>944</v>
      </c>
      <c r="B759" s="3"/>
      <c r="K759" s="1"/>
    </row>
    <row r="760" spans="1:11" ht="30">
      <c r="A760" s="23" t="s">
        <v>945</v>
      </c>
      <c r="B760" s="3">
        <v>79628293</v>
      </c>
      <c r="K760" s="1"/>
    </row>
    <row r="761" spans="1:11" ht="15">
      <c r="A761" s="20" t="s">
        <v>1200</v>
      </c>
      <c r="B761" s="3"/>
      <c r="K761" s="1"/>
    </row>
    <row r="762" spans="1:11" ht="15">
      <c r="A762" s="21" t="s">
        <v>1201</v>
      </c>
      <c r="B762" s="3">
        <v>605369163</v>
      </c>
      <c r="K762" s="1"/>
    </row>
    <row r="763" spans="1:11" ht="15">
      <c r="A763" s="22" t="s">
        <v>1202</v>
      </c>
      <c r="B763" s="3"/>
      <c r="K763" s="1"/>
    </row>
    <row r="764" spans="1:11" ht="15">
      <c r="A764" s="23" t="s">
        <v>1203</v>
      </c>
      <c r="B764" s="3">
        <v>605369163</v>
      </c>
      <c r="K764" s="1"/>
    </row>
    <row r="765" spans="1:11" ht="15">
      <c r="A765" s="20" t="s">
        <v>914</v>
      </c>
      <c r="B765" s="3"/>
      <c r="K765" s="1"/>
    </row>
    <row r="766" spans="1:11" ht="15">
      <c r="A766" s="21" t="s">
        <v>915</v>
      </c>
      <c r="B766" s="3">
        <v>360894276</v>
      </c>
      <c r="K766" s="1"/>
    </row>
    <row r="767" spans="1:11" ht="15">
      <c r="A767" s="22" t="s">
        <v>916</v>
      </c>
      <c r="B767" s="3"/>
      <c r="K767" s="1"/>
    </row>
    <row r="768" spans="1:11" ht="15">
      <c r="A768" s="23" t="s">
        <v>917</v>
      </c>
      <c r="B768" s="3">
        <v>360894276</v>
      </c>
      <c r="K768" s="1"/>
    </row>
    <row r="769" spans="1:11" ht="15">
      <c r="A769" s="20" t="s">
        <v>926</v>
      </c>
      <c r="B769" s="3"/>
      <c r="K769" s="1"/>
    </row>
    <row r="770" spans="1:11" ht="15">
      <c r="A770" s="21" t="s">
        <v>927</v>
      </c>
      <c r="B770" s="3">
        <v>561821842</v>
      </c>
      <c r="K770" s="1"/>
    </row>
    <row r="771" spans="1:11" ht="15">
      <c r="A771" s="22" t="s">
        <v>928</v>
      </c>
      <c r="B771" s="3"/>
      <c r="K771" s="1"/>
    </row>
    <row r="772" spans="1:11" ht="15">
      <c r="A772" s="23" t="s">
        <v>929</v>
      </c>
      <c r="B772" s="3">
        <v>129764625</v>
      </c>
      <c r="K772" s="1"/>
    </row>
    <row r="773" spans="1:11" ht="15">
      <c r="A773" s="22" t="s">
        <v>930</v>
      </c>
      <c r="B773" s="3"/>
      <c r="K773" s="1"/>
    </row>
    <row r="774" spans="1:11" ht="15">
      <c r="A774" s="23" t="s">
        <v>931</v>
      </c>
      <c r="B774" s="3">
        <v>432057217</v>
      </c>
      <c r="K774" s="1"/>
    </row>
    <row r="775" spans="1:11" ht="15">
      <c r="A775" s="20" t="s">
        <v>171</v>
      </c>
      <c r="B775" s="3"/>
      <c r="K775" s="1"/>
    </row>
    <row r="776" spans="1:11" ht="15">
      <c r="A776" s="21" t="s">
        <v>172</v>
      </c>
      <c r="B776" s="3">
        <v>537431000</v>
      </c>
      <c r="K776" s="1"/>
    </row>
    <row r="777" spans="1:11" ht="15">
      <c r="A777" s="22" t="s">
        <v>173</v>
      </c>
      <c r="B777" s="3"/>
      <c r="K777" s="1"/>
    </row>
    <row r="778" spans="1:11" ht="30">
      <c r="A778" s="23" t="s">
        <v>174</v>
      </c>
      <c r="B778" s="3">
        <v>537431000</v>
      </c>
      <c r="K778" s="1"/>
    </row>
    <row r="779" spans="1:11" ht="15">
      <c r="A779" s="20" t="s">
        <v>218</v>
      </c>
      <c r="B779" s="3"/>
      <c r="K779" s="1"/>
    </row>
    <row r="780" spans="1:11" ht="15">
      <c r="A780" s="21" t="s">
        <v>219</v>
      </c>
      <c r="B780" s="3">
        <v>1027455000</v>
      </c>
      <c r="K780" s="1"/>
    </row>
    <row r="781" spans="1:11" ht="15">
      <c r="A781" s="22" t="s">
        <v>221</v>
      </c>
      <c r="B781" s="3"/>
      <c r="K781" s="1"/>
    </row>
    <row r="782" spans="1:11" ht="15">
      <c r="A782" s="23" t="s">
        <v>222</v>
      </c>
      <c r="B782" s="3">
        <v>277455000</v>
      </c>
      <c r="K782" s="1"/>
    </row>
    <row r="783" spans="1:11" ht="15">
      <c r="A783" s="22" t="s">
        <v>259</v>
      </c>
      <c r="B783" s="3"/>
      <c r="K783" s="1"/>
    </row>
    <row r="784" spans="1:11" ht="15">
      <c r="A784" s="23" t="s">
        <v>260</v>
      </c>
      <c r="B784" s="3">
        <v>750000000</v>
      </c>
      <c r="K784" s="1"/>
    </row>
    <row r="785" spans="1:11" ht="15">
      <c r="A785" s="20" t="s">
        <v>255</v>
      </c>
      <c r="B785" s="3"/>
      <c r="K785" s="1"/>
    </row>
    <row r="786" spans="1:11" ht="15">
      <c r="A786" s="21" t="s">
        <v>256</v>
      </c>
      <c r="B786" s="3">
        <v>350000000</v>
      </c>
      <c r="K786" s="1"/>
    </row>
    <row r="787" spans="1:11" ht="15">
      <c r="A787" s="22" t="s">
        <v>257</v>
      </c>
      <c r="B787" s="3"/>
      <c r="K787" s="1"/>
    </row>
    <row r="788" spans="1:11" ht="15">
      <c r="A788" s="23" t="s">
        <v>258</v>
      </c>
      <c r="B788" s="3">
        <v>350000000</v>
      </c>
      <c r="K788" s="1"/>
    </row>
    <row r="789" spans="1:11" ht="15">
      <c r="A789" s="16" t="s">
        <v>322</v>
      </c>
      <c r="B789" s="7"/>
      <c r="K789" s="1"/>
    </row>
    <row r="790" spans="1:11" ht="15">
      <c r="A790" s="17" t="s">
        <v>323</v>
      </c>
      <c r="B790" s="7">
        <v>20222141268</v>
      </c>
      <c r="K790" s="1"/>
    </row>
    <row r="791" spans="1:11" ht="15">
      <c r="A791" s="18" t="s">
        <v>324</v>
      </c>
      <c r="B791" s="7"/>
      <c r="K791" s="1"/>
    </row>
    <row r="792" spans="1:11" ht="15">
      <c r="A792" s="19" t="s">
        <v>325</v>
      </c>
      <c r="B792" s="7">
        <v>13481832138</v>
      </c>
      <c r="K792" s="1"/>
    </row>
    <row r="793" spans="1:11" ht="15">
      <c r="A793" s="20">
        <v>25010060001</v>
      </c>
      <c r="B793" s="3"/>
      <c r="K793" s="1"/>
    </row>
    <row r="794" spans="1:11" ht="15">
      <c r="A794" s="21" t="s">
        <v>1441</v>
      </c>
      <c r="B794" s="3">
        <v>20000000</v>
      </c>
      <c r="K794" s="1"/>
    </row>
    <row r="795" spans="1:11" ht="15">
      <c r="A795" s="22" t="s">
        <v>1442</v>
      </c>
      <c r="B795" s="3"/>
      <c r="K795" s="1"/>
    </row>
    <row r="796" spans="1:11" ht="30">
      <c r="A796" s="23" t="s">
        <v>1443</v>
      </c>
      <c r="B796" s="3">
        <v>20000000</v>
      </c>
      <c r="K796" s="1"/>
    </row>
    <row r="797" spans="1:11" ht="15">
      <c r="A797" s="20" t="s">
        <v>1050</v>
      </c>
      <c r="B797" s="3"/>
      <c r="K797" s="1"/>
    </row>
    <row r="798" spans="1:11" ht="15">
      <c r="A798" s="21" t="s">
        <v>1051</v>
      </c>
      <c r="B798" s="3">
        <v>175795289</v>
      </c>
      <c r="K798" s="1"/>
    </row>
    <row r="799" spans="1:11" ht="15">
      <c r="A799" s="22" t="s">
        <v>1054</v>
      </c>
      <c r="B799" s="3"/>
      <c r="K799" s="1"/>
    </row>
    <row r="800" spans="1:11" ht="15">
      <c r="A800" s="23" t="s">
        <v>1055</v>
      </c>
      <c r="B800" s="3">
        <v>120000000</v>
      </c>
      <c r="K800" s="1"/>
    </row>
    <row r="801" spans="1:11" ht="15">
      <c r="A801" s="22" t="s">
        <v>1052</v>
      </c>
      <c r="B801" s="3"/>
      <c r="K801" s="1"/>
    </row>
    <row r="802" spans="1:11" ht="30">
      <c r="A802" s="23" t="s">
        <v>1053</v>
      </c>
      <c r="B802" s="3">
        <v>55795289</v>
      </c>
      <c r="K802" s="1"/>
    </row>
    <row r="803" spans="1:11" ht="15">
      <c r="A803" s="20" t="s">
        <v>479</v>
      </c>
      <c r="B803" s="3"/>
      <c r="K803" s="1"/>
    </row>
    <row r="804" spans="1:11" ht="15">
      <c r="A804" s="21" t="s">
        <v>480</v>
      </c>
      <c r="B804" s="3">
        <v>294544275</v>
      </c>
      <c r="K804" s="1"/>
    </row>
    <row r="805" spans="1:11" ht="15">
      <c r="A805" s="22" t="s">
        <v>563</v>
      </c>
      <c r="B805" s="3"/>
      <c r="K805" s="1"/>
    </row>
    <row r="806" spans="1:11" ht="30">
      <c r="A806" s="23" t="s">
        <v>564</v>
      </c>
      <c r="B806" s="3">
        <v>40000000</v>
      </c>
      <c r="K806" s="1"/>
    </row>
    <row r="807" spans="1:11" ht="15">
      <c r="A807" s="22" t="s">
        <v>481</v>
      </c>
      <c r="B807" s="3"/>
      <c r="K807" s="1"/>
    </row>
    <row r="808" spans="1:11" ht="30">
      <c r="A808" s="23" t="s">
        <v>482</v>
      </c>
      <c r="B808" s="3">
        <v>15000000</v>
      </c>
      <c r="K808" s="1"/>
    </row>
    <row r="809" spans="1:11" ht="15">
      <c r="A809" s="22" t="s">
        <v>540</v>
      </c>
      <c r="B809" s="3"/>
      <c r="K809" s="1"/>
    </row>
    <row r="810" spans="1:11" ht="30">
      <c r="A810" s="23" t="s">
        <v>541</v>
      </c>
      <c r="B810" s="3">
        <v>115000000</v>
      </c>
      <c r="K810" s="1"/>
    </row>
    <row r="811" spans="1:11" ht="15">
      <c r="A811" s="22" t="s">
        <v>537</v>
      </c>
      <c r="B811" s="3"/>
      <c r="K811" s="1"/>
    </row>
    <row r="812" spans="1:11" ht="30">
      <c r="A812" s="23" t="s">
        <v>538</v>
      </c>
      <c r="B812" s="3">
        <v>65729275</v>
      </c>
      <c r="K812" s="1"/>
    </row>
    <row r="813" spans="1:11" ht="15">
      <c r="A813" s="22" t="s">
        <v>880</v>
      </c>
      <c r="B813" s="3"/>
      <c r="K813" s="1"/>
    </row>
    <row r="814" spans="1:11" ht="30">
      <c r="A814" s="23" t="s">
        <v>881</v>
      </c>
      <c r="B814" s="3">
        <v>58815000</v>
      </c>
      <c r="K814" s="1"/>
    </row>
    <row r="815" spans="1:11" ht="15">
      <c r="A815" s="20" t="s">
        <v>408</v>
      </c>
      <c r="B815" s="3"/>
      <c r="K815" s="1"/>
    </row>
    <row r="816" spans="1:11" ht="15">
      <c r="A816" s="21" t="s">
        <v>409</v>
      </c>
      <c r="B816" s="3">
        <v>2668339134</v>
      </c>
      <c r="K816" s="1"/>
    </row>
    <row r="817" spans="1:11" ht="15">
      <c r="A817" s="22" t="s">
        <v>501</v>
      </c>
      <c r="B817" s="3"/>
      <c r="K817" s="1"/>
    </row>
    <row r="818" spans="1:11" ht="30">
      <c r="A818" s="23" t="s">
        <v>502</v>
      </c>
      <c r="B818" s="3">
        <v>50000000</v>
      </c>
      <c r="K818" s="1"/>
    </row>
    <row r="819" spans="1:11" ht="15">
      <c r="A819" s="22" t="s">
        <v>487</v>
      </c>
      <c r="B819" s="3"/>
      <c r="K819" s="1"/>
    </row>
    <row r="820" spans="1:11" ht="30">
      <c r="A820" s="23" t="s">
        <v>488</v>
      </c>
      <c r="B820" s="3">
        <v>89890111</v>
      </c>
      <c r="K820" s="1"/>
    </row>
    <row r="821" spans="1:11" ht="15">
      <c r="A821" s="22" t="s">
        <v>410</v>
      </c>
      <c r="B821" s="3"/>
      <c r="K821" s="1"/>
    </row>
    <row r="822" spans="1:11" ht="30">
      <c r="A822" s="23" t="s">
        <v>411</v>
      </c>
      <c r="B822" s="3">
        <v>2528449023</v>
      </c>
      <c r="K822" s="1"/>
    </row>
    <row r="823" spans="1:11" ht="15">
      <c r="A823" s="20" t="s">
        <v>642</v>
      </c>
      <c r="B823" s="3"/>
      <c r="K823" s="1"/>
    </row>
    <row r="824" spans="1:11" ht="15">
      <c r="A824" s="21" t="s">
        <v>643</v>
      </c>
      <c r="B824" s="3">
        <v>4423879472</v>
      </c>
      <c r="K824" s="1"/>
    </row>
    <row r="825" spans="1:11" ht="15">
      <c r="A825" s="22" t="s">
        <v>645</v>
      </c>
      <c r="B825" s="3"/>
      <c r="K825" s="1"/>
    </row>
    <row r="826" spans="1:11" ht="30">
      <c r="A826" s="23" t="s">
        <v>646</v>
      </c>
      <c r="B826" s="3">
        <v>429902082</v>
      </c>
      <c r="K826" s="1"/>
    </row>
    <row r="827" spans="1:11" ht="15">
      <c r="A827" s="22" t="s">
        <v>740</v>
      </c>
      <c r="B827" s="3"/>
      <c r="K827" s="1"/>
    </row>
    <row r="828" spans="1:11" ht="15">
      <c r="A828" s="23" t="s">
        <v>741</v>
      </c>
      <c r="B828" s="3">
        <v>308899500</v>
      </c>
      <c r="K828" s="1"/>
    </row>
    <row r="829" spans="1:11" ht="15">
      <c r="A829" s="22" t="s">
        <v>669</v>
      </c>
      <c r="B829" s="3"/>
      <c r="K829" s="1"/>
    </row>
    <row r="830" spans="1:11" ht="30">
      <c r="A830" s="23" t="s">
        <v>670</v>
      </c>
      <c r="B830" s="3">
        <v>3398410688</v>
      </c>
      <c r="K830" s="1"/>
    </row>
    <row r="831" spans="1:11" ht="15">
      <c r="A831" s="22" t="s">
        <v>649</v>
      </c>
      <c r="B831" s="3"/>
      <c r="K831" s="1"/>
    </row>
    <row r="832" spans="1:11" ht="30">
      <c r="A832" s="23" t="s">
        <v>650</v>
      </c>
      <c r="B832" s="3">
        <v>286667202</v>
      </c>
      <c r="K832" s="1"/>
    </row>
    <row r="833" spans="1:11" ht="15">
      <c r="A833" s="20" t="s">
        <v>728</v>
      </c>
      <c r="B833" s="3"/>
      <c r="K833" s="1"/>
    </row>
    <row r="834" spans="1:11" ht="15">
      <c r="A834" s="21" t="s">
        <v>729</v>
      </c>
      <c r="B834" s="3">
        <v>170948574</v>
      </c>
      <c r="K834" s="1"/>
    </row>
    <row r="835" spans="1:11" ht="15">
      <c r="A835" s="22" t="s">
        <v>731</v>
      </c>
      <c r="B835" s="3"/>
      <c r="K835" s="1"/>
    </row>
    <row r="836" spans="1:11" ht="15">
      <c r="A836" s="23" t="s">
        <v>732</v>
      </c>
      <c r="B836" s="3">
        <v>170948574</v>
      </c>
      <c r="K836" s="1"/>
    </row>
    <row r="837" spans="1:11" ht="15">
      <c r="A837" s="20" t="s">
        <v>326</v>
      </c>
      <c r="B837" s="3"/>
      <c r="K837" s="1"/>
    </row>
    <row r="838" spans="1:11" ht="15">
      <c r="A838" s="21" t="s">
        <v>327</v>
      </c>
      <c r="B838" s="3">
        <v>5000000000</v>
      </c>
      <c r="K838" s="1"/>
    </row>
    <row r="839" spans="1:11" ht="15">
      <c r="A839" s="22" t="s">
        <v>328</v>
      </c>
      <c r="B839" s="3"/>
      <c r="K839" s="1"/>
    </row>
    <row r="840" spans="1:11" ht="45">
      <c r="A840" s="23" t="s">
        <v>329</v>
      </c>
      <c r="B840" s="3">
        <v>5000000000</v>
      </c>
      <c r="K840" s="1"/>
    </row>
    <row r="841" spans="1:11" ht="15">
      <c r="A841" s="20" t="s">
        <v>709</v>
      </c>
      <c r="B841" s="3"/>
      <c r="K841" s="1"/>
    </row>
    <row r="842" spans="1:11" ht="15">
      <c r="A842" s="21" t="s">
        <v>710</v>
      </c>
      <c r="B842" s="3">
        <v>628325394</v>
      </c>
      <c r="K842" s="1"/>
    </row>
    <row r="843" spans="1:11" ht="15">
      <c r="A843" s="22" t="s">
        <v>711</v>
      </c>
      <c r="B843" s="3"/>
      <c r="K843" s="1"/>
    </row>
    <row r="844" spans="1:11" ht="30">
      <c r="A844" s="23" t="s">
        <v>712</v>
      </c>
      <c r="B844" s="3">
        <v>628325394</v>
      </c>
      <c r="K844" s="1"/>
    </row>
    <row r="845" spans="1:11" ht="15">
      <c r="A845" s="20" t="s">
        <v>1084</v>
      </c>
      <c r="B845" s="3"/>
      <c r="K845" s="1"/>
    </row>
    <row r="846" spans="1:11" ht="15">
      <c r="A846" s="21" t="s">
        <v>1085</v>
      </c>
      <c r="B846" s="3">
        <v>100000000</v>
      </c>
      <c r="K846" s="1"/>
    </row>
    <row r="847" spans="1:11" ht="15">
      <c r="A847" s="22" t="s">
        <v>1087</v>
      </c>
      <c r="B847" s="3"/>
      <c r="K847" s="1"/>
    </row>
    <row r="848" spans="1:11" ht="15">
      <c r="A848" s="23" t="s">
        <v>1088</v>
      </c>
      <c r="B848" s="3">
        <v>100000000</v>
      </c>
      <c r="K848" s="1"/>
    </row>
    <row r="849" spans="1:11" ht="15">
      <c r="A849" s="18" t="s">
        <v>379</v>
      </c>
      <c r="B849" s="7"/>
      <c r="K849" s="1"/>
    </row>
    <row r="850" spans="1:11" ht="15">
      <c r="A850" s="19" t="s">
        <v>380</v>
      </c>
      <c r="B850" s="7">
        <v>6740309130</v>
      </c>
      <c r="K850" s="1"/>
    </row>
    <row r="851" spans="1:11" ht="15">
      <c r="A851" s="20" t="s">
        <v>829</v>
      </c>
      <c r="B851" s="3"/>
      <c r="K851" s="1"/>
    </row>
    <row r="852" spans="1:11" ht="15">
      <c r="A852" s="21" t="s">
        <v>830</v>
      </c>
      <c r="B852" s="3">
        <v>543196805</v>
      </c>
      <c r="K852" s="1"/>
    </row>
    <row r="853" spans="1:11" ht="15">
      <c r="A853" s="22" t="s">
        <v>833</v>
      </c>
      <c r="B853" s="3"/>
      <c r="K853" s="1"/>
    </row>
    <row r="854" spans="1:11" ht="30">
      <c r="A854" s="23" t="s">
        <v>834</v>
      </c>
      <c r="B854" s="3">
        <v>473196805</v>
      </c>
      <c r="K854" s="1"/>
    </row>
    <row r="855" spans="1:11" ht="15">
      <c r="A855" s="22" t="s">
        <v>831</v>
      </c>
      <c r="B855" s="3"/>
      <c r="K855" s="1"/>
    </row>
    <row r="856" spans="1:11" ht="45">
      <c r="A856" s="23" t="s">
        <v>832</v>
      </c>
      <c r="B856" s="3">
        <v>50000000</v>
      </c>
      <c r="K856" s="1"/>
    </row>
    <row r="857" spans="1:11" ht="15">
      <c r="A857" s="22" t="s">
        <v>1416</v>
      </c>
      <c r="B857" s="3"/>
      <c r="K857" s="1"/>
    </row>
    <row r="858" spans="1:11" ht="30">
      <c r="A858" s="23" t="s">
        <v>1417</v>
      </c>
      <c r="B858" s="3">
        <v>20000000</v>
      </c>
      <c r="K858" s="1"/>
    </row>
    <row r="859" spans="1:11" ht="15">
      <c r="A859" s="20" t="s">
        <v>381</v>
      </c>
      <c r="B859" s="3"/>
      <c r="K859" s="1"/>
    </row>
    <row r="860" spans="1:11" ht="15">
      <c r="A860" s="21" t="s">
        <v>382</v>
      </c>
      <c r="B860" s="3">
        <v>5933266307</v>
      </c>
      <c r="K860" s="1"/>
    </row>
    <row r="861" spans="1:11" ht="15">
      <c r="A861" s="22" t="s">
        <v>839</v>
      </c>
      <c r="B861" s="3"/>
      <c r="K861" s="1"/>
    </row>
    <row r="862" spans="1:11" ht="30">
      <c r="A862" s="23" t="s">
        <v>840</v>
      </c>
      <c r="B862" s="3">
        <v>340920619</v>
      </c>
      <c r="K862" s="1"/>
    </row>
    <row r="863" spans="1:11" ht="15">
      <c r="A863" s="22" t="s">
        <v>843</v>
      </c>
      <c r="B863" s="3"/>
      <c r="K863" s="1"/>
    </row>
    <row r="864" spans="1:11" ht="30">
      <c r="A864" s="23" t="s">
        <v>844</v>
      </c>
      <c r="B864" s="3">
        <v>272036558</v>
      </c>
      <c r="K864" s="1"/>
    </row>
    <row r="865" spans="1:11" ht="15">
      <c r="A865" s="22" t="s">
        <v>383</v>
      </c>
      <c r="B865" s="3"/>
      <c r="K865" s="1"/>
    </row>
    <row r="866" spans="1:11" ht="45">
      <c r="A866" s="23" t="s">
        <v>384</v>
      </c>
      <c r="B866" s="3">
        <v>5320309130</v>
      </c>
      <c r="K866" s="1"/>
    </row>
    <row r="867" spans="1:11" ht="15">
      <c r="A867" s="20" t="s">
        <v>835</v>
      </c>
      <c r="B867" s="3"/>
      <c r="K867" s="1"/>
    </row>
    <row r="868" spans="1:11" ht="15">
      <c r="A868" s="21" t="s">
        <v>836</v>
      </c>
      <c r="B868" s="3">
        <v>263846018</v>
      </c>
      <c r="K868" s="1"/>
    </row>
    <row r="869" spans="1:11" ht="15">
      <c r="A869" s="22" t="s">
        <v>837</v>
      </c>
      <c r="B869" s="3"/>
      <c r="K869" s="1"/>
    </row>
    <row r="870" spans="1:11" ht="30">
      <c r="A870" s="23" t="s">
        <v>838</v>
      </c>
      <c r="B870" s="3">
        <v>263846018</v>
      </c>
      <c r="K870" s="1"/>
    </row>
    <row r="871" spans="1:11" ht="15">
      <c r="A871" s="16" t="s">
        <v>270</v>
      </c>
      <c r="B871" s="7"/>
      <c r="K871" s="1"/>
    </row>
    <row r="872" spans="1:11" ht="15">
      <c r="A872" s="17" t="s">
        <v>271</v>
      </c>
      <c r="B872" s="7">
        <v>242547622346</v>
      </c>
      <c r="K872" s="1"/>
    </row>
    <row r="873" spans="1:11" ht="15">
      <c r="A873" s="18" t="s">
        <v>1140</v>
      </c>
      <c r="B873" s="7"/>
      <c r="K873" s="1"/>
    </row>
    <row r="874" spans="1:11" ht="15">
      <c r="A874" s="19" t="s">
        <v>1141</v>
      </c>
      <c r="B874" s="7">
        <v>52047291346</v>
      </c>
      <c r="K874" s="1"/>
    </row>
    <row r="875" spans="1:11" ht="15">
      <c r="A875" s="20">
        <v>26010040001</v>
      </c>
      <c r="B875" s="3"/>
      <c r="K875" s="1"/>
    </row>
    <row r="876" spans="1:11" ht="15">
      <c r="A876" s="21" t="s">
        <v>1142</v>
      </c>
      <c r="B876" s="3">
        <v>52047291346</v>
      </c>
      <c r="K876" s="1"/>
    </row>
    <row r="877" spans="1:11" ht="15">
      <c r="A877" s="22" t="s">
        <v>1143</v>
      </c>
      <c r="B877" s="3"/>
      <c r="K877" s="1"/>
    </row>
    <row r="878" spans="1:11" ht="15">
      <c r="A878" s="23" t="s">
        <v>1144</v>
      </c>
      <c r="B878" s="3">
        <v>52047291346</v>
      </c>
      <c r="K878" s="1"/>
    </row>
    <row r="879" spans="1:11" ht="15">
      <c r="A879" s="18" t="s">
        <v>272</v>
      </c>
      <c r="B879" s="7"/>
      <c r="K879" s="1"/>
    </row>
    <row r="880" spans="1:11" ht="15">
      <c r="A880" s="19" t="s">
        <v>273</v>
      </c>
      <c r="B880" s="7">
        <v>190500331000</v>
      </c>
      <c r="K880" s="1"/>
    </row>
    <row r="881" spans="1:11" ht="15">
      <c r="A881" s="20" t="s">
        <v>274</v>
      </c>
      <c r="B881" s="3"/>
      <c r="K881" s="1"/>
    </row>
    <row r="882" spans="1:11" ht="15">
      <c r="A882" s="21" t="s">
        <v>275</v>
      </c>
      <c r="B882" s="3">
        <v>200000000</v>
      </c>
      <c r="K882" s="1"/>
    </row>
    <row r="883" spans="1:11" ht="15">
      <c r="A883" s="22" t="s">
        <v>276</v>
      </c>
      <c r="B883" s="3"/>
      <c r="K883" s="1"/>
    </row>
    <row r="884" spans="1:11" ht="15">
      <c r="A884" s="23" t="s">
        <v>277</v>
      </c>
      <c r="B884" s="3">
        <v>200000000</v>
      </c>
      <c r="K884" s="1"/>
    </row>
    <row r="885" spans="1:11" ht="15">
      <c r="A885" s="20" t="s">
        <v>1148</v>
      </c>
      <c r="B885" s="3"/>
      <c r="K885" s="1"/>
    </row>
    <row r="886" spans="1:11" ht="15">
      <c r="A886" s="21" t="s">
        <v>1149</v>
      </c>
      <c r="B886" s="3">
        <v>307750000</v>
      </c>
      <c r="K886" s="1"/>
    </row>
    <row r="887" spans="1:11" ht="15">
      <c r="A887" s="22" t="s">
        <v>1150</v>
      </c>
      <c r="B887" s="3"/>
      <c r="K887" s="1"/>
    </row>
    <row r="888" spans="1:11" ht="15">
      <c r="A888" s="23" t="s">
        <v>1151</v>
      </c>
      <c r="B888" s="3">
        <v>307750000</v>
      </c>
      <c r="K888" s="1"/>
    </row>
    <row r="889" spans="1:11" ht="15">
      <c r="A889" s="20" t="s">
        <v>1098</v>
      </c>
      <c r="B889" s="3"/>
      <c r="K889" s="1"/>
    </row>
    <row r="890" spans="1:11" ht="15">
      <c r="A890" s="21" t="s">
        <v>1099</v>
      </c>
      <c r="B890" s="3">
        <v>1453385244</v>
      </c>
      <c r="K890" s="1"/>
    </row>
    <row r="891" spans="1:11" ht="15">
      <c r="A891" s="22" t="s">
        <v>1146</v>
      </c>
      <c r="B891" s="3"/>
      <c r="K891" s="1"/>
    </row>
    <row r="892" spans="1:11" ht="15">
      <c r="A892" s="23" t="s">
        <v>1147</v>
      </c>
      <c r="B892" s="3">
        <v>453385244</v>
      </c>
      <c r="K892" s="1"/>
    </row>
    <row r="893" spans="1:11" ht="15">
      <c r="A893" s="22" t="s">
        <v>1100</v>
      </c>
      <c r="B893" s="3"/>
      <c r="K893" s="1"/>
    </row>
    <row r="894" spans="1:11" ht="15">
      <c r="A894" s="23" t="s">
        <v>1101</v>
      </c>
      <c r="B894" s="3">
        <v>1000000000</v>
      </c>
      <c r="K894" s="1"/>
    </row>
    <row r="895" spans="1:11" ht="15">
      <c r="A895" s="20" t="s">
        <v>1104</v>
      </c>
      <c r="B895" s="3"/>
      <c r="K895" s="1"/>
    </row>
    <row r="896" spans="1:11" ht="15">
      <c r="A896" s="21" t="s">
        <v>1105</v>
      </c>
      <c r="B896" s="3">
        <v>172991681756</v>
      </c>
      <c r="K896" s="1"/>
    </row>
    <row r="897" spans="1:11" ht="15">
      <c r="A897" s="22" t="s">
        <v>1136</v>
      </c>
      <c r="B897" s="3"/>
      <c r="K897" s="1"/>
    </row>
    <row r="898" spans="1:11" ht="15">
      <c r="A898" s="23" t="s">
        <v>1137</v>
      </c>
      <c r="B898" s="3">
        <v>7752711750</v>
      </c>
      <c r="K898" s="1"/>
    </row>
    <row r="899" spans="1:11" ht="15">
      <c r="A899" s="22" t="s">
        <v>1110</v>
      </c>
      <c r="B899" s="3"/>
      <c r="K899" s="1"/>
    </row>
    <row r="900" spans="1:11" ht="15">
      <c r="A900" s="23" t="s">
        <v>1111</v>
      </c>
      <c r="B900" s="3">
        <v>9500000000</v>
      </c>
      <c r="K900" s="1"/>
    </row>
    <row r="901" spans="1:11" ht="15">
      <c r="A901" s="22" t="s">
        <v>1106</v>
      </c>
      <c r="B901" s="3"/>
      <c r="K901" s="1"/>
    </row>
    <row r="902" spans="1:11" ht="15">
      <c r="A902" s="23" t="s">
        <v>1107</v>
      </c>
      <c r="B902" s="3">
        <v>151492000000</v>
      </c>
      <c r="K902" s="1"/>
    </row>
    <row r="903" spans="1:11" ht="15">
      <c r="A903" s="22" t="s">
        <v>1129</v>
      </c>
      <c r="B903" s="3"/>
      <c r="K903" s="1"/>
    </row>
    <row r="904" spans="1:11" ht="15">
      <c r="A904" s="23" t="s">
        <v>1130</v>
      </c>
      <c r="B904" s="3">
        <v>3064584141</v>
      </c>
      <c r="K904" s="1"/>
    </row>
    <row r="905" spans="1:11" ht="15">
      <c r="A905" s="22" t="s">
        <v>1117</v>
      </c>
      <c r="B905" s="3"/>
      <c r="K905" s="1"/>
    </row>
    <row r="906" spans="1:11" ht="30">
      <c r="A906" s="23" t="s">
        <v>1118</v>
      </c>
      <c r="B906" s="3">
        <v>120000000</v>
      </c>
      <c r="K906" s="1"/>
    </row>
    <row r="907" spans="1:11" ht="15">
      <c r="A907" s="22" t="s">
        <v>1115</v>
      </c>
      <c r="B907" s="3"/>
      <c r="K907" s="1"/>
    </row>
    <row r="908" spans="1:11" ht="30">
      <c r="A908" s="23" t="s">
        <v>1116</v>
      </c>
      <c r="B908" s="3">
        <v>40000000</v>
      </c>
      <c r="K908" s="1"/>
    </row>
    <row r="909" spans="1:11" ht="15">
      <c r="A909" s="22" t="s">
        <v>1121</v>
      </c>
      <c r="B909" s="3"/>
      <c r="K909" s="1"/>
    </row>
    <row r="910" spans="1:11" ht="15">
      <c r="A910" s="23" t="s">
        <v>1122</v>
      </c>
      <c r="B910" s="3">
        <v>90000000</v>
      </c>
      <c r="K910" s="1"/>
    </row>
    <row r="911" spans="1:11" ht="15">
      <c r="A911" s="22" t="s">
        <v>1126</v>
      </c>
      <c r="B911" s="3"/>
      <c r="K911" s="1"/>
    </row>
    <row r="912" spans="1:11" ht="15">
      <c r="A912" s="23" t="s">
        <v>1127</v>
      </c>
      <c r="B912" s="3">
        <v>70795289</v>
      </c>
      <c r="K912" s="1"/>
    </row>
    <row r="913" spans="1:11" ht="15">
      <c r="A913" s="22" t="s">
        <v>1113</v>
      </c>
      <c r="B913" s="3"/>
      <c r="K913" s="1"/>
    </row>
    <row r="914" spans="1:11" ht="30">
      <c r="A914" s="23" t="s">
        <v>1114</v>
      </c>
      <c r="B914" s="3">
        <v>185795287</v>
      </c>
      <c r="K914" s="1"/>
    </row>
    <row r="915" spans="1:11" ht="15">
      <c r="A915" s="22" t="s">
        <v>1119</v>
      </c>
      <c r="B915" s="3"/>
      <c r="K915" s="1"/>
    </row>
    <row r="916" spans="1:11" ht="30">
      <c r="A916" s="23" t="s">
        <v>1120</v>
      </c>
      <c r="B916" s="3">
        <v>120000000</v>
      </c>
      <c r="K916" s="1"/>
    </row>
    <row r="917" spans="1:11" ht="15">
      <c r="A917" s="22" t="s">
        <v>1124</v>
      </c>
      <c r="B917" s="3"/>
      <c r="K917" s="1"/>
    </row>
    <row r="918" spans="1:11" ht="15">
      <c r="A918" s="23" t="s">
        <v>1125</v>
      </c>
      <c r="B918" s="3">
        <v>185795289</v>
      </c>
      <c r="K918" s="1"/>
    </row>
    <row r="919" spans="1:11" ht="15">
      <c r="A919" s="22" t="s">
        <v>1133</v>
      </c>
      <c r="B919" s="3"/>
      <c r="K919" s="1"/>
    </row>
    <row r="920" spans="1:11" ht="30">
      <c r="A920" s="23" t="s">
        <v>1134</v>
      </c>
      <c r="B920" s="3">
        <v>70000000</v>
      </c>
      <c r="K920" s="1"/>
    </row>
    <row r="921" spans="1:11" ht="15">
      <c r="A921" s="22" t="s">
        <v>1131</v>
      </c>
      <c r="B921" s="3"/>
      <c r="K921" s="1"/>
    </row>
    <row r="922" spans="1:11" ht="30">
      <c r="A922" s="23" t="s">
        <v>1132</v>
      </c>
      <c r="B922" s="3">
        <v>300000000</v>
      </c>
      <c r="K922" s="1"/>
    </row>
    <row r="923" spans="1:11" ht="15">
      <c r="A923" s="21" t="s">
        <v>1412</v>
      </c>
      <c r="B923" s="3">
        <v>51000000</v>
      </c>
      <c r="K923" s="1"/>
    </row>
    <row r="924" spans="1:11" ht="15">
      <c r="A924" s="22" t="s">
        <v>1414</v>
      </c>
      <c r="B924" s="3"/>
      <c r="K924" s="1"/>
    </row>
    <row r="925" spans="1:11" ht="15">
      <c r="A925" s="23" t="s">
        <v>1415</v>
      </c>
      <c r="B925" s="3">
        <v>51000000</v>
      </c>
      <c r="K925" s="1"/>
    </row>
    <row r="926" spans="1:11" ht="15">
      <c r="A926" s="20" t="s">
        <v>1155</v>
      </c>
      <c r="B926" s="3"/>
      <c r="K926" s="1"/>
    </row>
    <row r="927" spans="1:11" ht="15">
      <c r="A927" s="21" t="s">
        <v>1156</v>
      </c>
      <c r="B927" s="3">
        <v>15496514000</v>
      </c>
      <c r="K927" s="1"/>
    </row>
    <row r="928" spans="1:11" ht="15">
      <c r="A928" s="22" t="s">
        <v>1158</v>
      </c>
      <c r="B928" s="3"/>
      <c r="K928" s="1"/>
    </row>
    <row r="929" spans="1:11" ht="15">
      <c r="A929" s="23" t="s">
        <v>1159</v>
      </c>
      <c r="B929" s="3">
        <v>13315696000</v>
      </c>
      <c r="K929" s="1"/>
    </row>
    <row r="930" spans="1:11" ht="15">
      <c r="A930" s="22" t="s">
        <v>1163</v>
      </c>
      <c r="B930" s="3"/>
      <c r="K930" s="1"/>
    </row>
    <row r="931" spans="1:11" ht="15">
      <c r="A931" s="23" t="s">
        <v>1164</v>
      </c>
      <c r="B931" s="3">
        <v>85000000</v>
      </c>
      <c r="K931" s="1"/>
    </row>
    <row r="932" spans="1:11" ht="15">
      <c r="A932" s="22" t="s">
        <v>1167</v>
      </c>
      <c r="B932" s="3"/>
      <c r="K932" s="1"/>
    </row>
    <row r="933" spans="1:11" ht="15">
      <c r="A933" s="23" t="s">
        <v>1168</v>
      </c>
      <c r="B933" s="3">
        <v>2095818000</v>
      </c>
      <c r="K933" s="1"/>
    </row>
    <row r="934" spans="1:11" ht="15">
      <c r="A934" s="16" t="s">
        <v>25</v>
      </c>
      <c r="B934" s="7"/>
      <c r="K934" s="1"/>
    </row>
    <row r="935" spans="1:11" ht="15">
      <c r="A935" s="17" t="s">
        <v>26</v>
      </c>
      <c r="B935" s="7">
        <v>2288888634</v>
      </c>
      <c r="K935" s="1"/>
    </row>
    <row r="936" spans="1:11" ht="15">
      <c r="A936" s="25" t="s">
        <v>43</v>
      </c>
      <c r="B936" s="3"/>
      <c r="K936" s="1"/>
    </row>
    <row r="937" spans="1:11" ht="15">
      <c r="A937" s="26" t="s">
        <v>44</v>
      </c>
      <c r="B937" s="3">
        <v>846811347</v>
      </c>
      <c r="K937" s="1"/>
    </row>
    <row r="938" spans="1:11" ht="15">
      <c r="A938" s="20" t="s">
        <v>180</v>
      </c>
      <c r="B938" s="3"/>
      <c r="K938" s="1"/>
    </row>
    <row r="939" spans="1:11" ht="15">
      <c r="A939" s="21" t="s">
        <v>181</v>
      </c>
      <c r="B939" s="3">
        <v>33000000</v>
      </c>
      <c r="K939" s="1"/>
    </row>
    <row r="940" spans="1:11" ht="15">
      <c r="A940" s="22" t="s">
        <v>182</v>
      </c>
      <c r="B940" s="3"/>
      <c r="K940" s="1"/>
    </row>
    <row r="941" spans="1:11" ht="30">
      <c r="A941" s="23" t="s">
        <v>183</v>
      </c>
      <c r="B941" s="3">
        <v>33000000</v>
      </c>
      <c r="K941" s="1"/>
    </row>
    <row r="942" spans="1:11" ht="15">
      <c r="A942" s="20" t="s">
        <v>45</v>
      </c>
      <c r="B942" s="3"/>
      <c r="K942" s="1"/>
    </row>
    <row r="943" spans="1:11" ht="15">
      <c r="A943" s="21" t="s">
        <v>46</v>
      </c>
      <c r="B943" s="3">
        <v>813811347</v>
      </c>
      <c r="K943" s="1"/>
    </row>
    <row r="944" spans="1:11" ht="15">
      <c r="A944" s="22" t="s">
        <v>76</v>
      </c>
      <c r="B944" s="3"/>
      <c r="K944" s="1"/>
    </row>
    <row r="945" spans="1:11" ht="15">
      <c r="A945" s="23" t="s">
        <v>77</v>
      </c>
      <c r="B945" s="3">
        <v>204629747</v>
      </c>
      <c r="K945" s="1"/>
    </row>
    <row r="946" spans="1:11" ht="15">
      <c r="A946" s="22" t="s">
        <v>73</v>
      </c>
      <c r="B946" s="3"/>
      <c r="K946" s="1"/>
    </row>
    <row r="947" spans="1:11" ht="30">
      <c r="A947" s="23" t="s">
        <v>74</v>
      </c>
      <c r="B947" s="3">
        <v>125903734</v>
      </c>
      <c r="K947" s="1"/>
    </row>
    <row r="948" spans="1:11" ht="15">
      <c r="A948" s="22" t="s">
        <v>47</v>
      </c>
      <c r="B948" s="3"/>
      <c r="K948" s="1"/>
    </row>
    <row r="949" spans="1:11" ht="15">
      <c r="A949" s="23" t="s">
        <v>48</v>
      </c>
      <c r="B949" s="3">
        <v>234370525</v>
      </c>
      <c r="K949" s="1"/>
    </row>
    <row r="950" spans="1:11" ht="15">
      <c r="A950" s="22" t="s">
        <v>78</v>
      </c>
      <c r="B950" s="3"/>
      <c r="K950" s="1"/>
    </row>
    <row r="951" spans="1:11" ht="30">
      <c r="A951" s="23" t="s">
        <v>79</v>
      </c>
      <c r="B951" s="3">
        <v>248907341</v>
      </c>
      <c r="K951" s="1"/>
    </row>
    <row r="952" spans="1:11" ht="15">
      <c r="A952" s="18" t="s">
        <v>27</v>
      </c>
      <c r="B952" s="7"/>
      <c r="K952" s="1"/>
    </row>
    <row r="953" spans="1:11" ht="15">
      <c r="A953" s="19" t="s">
        <v>28</v>
      </c>
      <c r="B953" s="7">
        <v>1442077287</v>
      </c>
      <c r="K953" s="1"/>
    </row>
    <row r="954" spans="1:11" ht="15">
      <c r="A954" s="20" t="s">
        <v>29</v>
      </c>
      <c r="B954" s="3"/>
      <c r="K954" s="1"/>
    </row>
    <row r="955" spans="1:11" ht="15">
      <c r="A955" s="21" t="s">
        <v>235</v>
      </c>
      <c r="B955" s="3">
        <v>495723486</v>
      </c>
      <c r="K955" s="1"/>
    </row>
    <row r="956" spans="1:11" ht="15">
      <c r="A956" s="22" t="s">
        <v>236</v>
      </c>
      <c r="B956" s="3"/>
      <c r="K956" s="1"/>
    </row>
    <row r="957" spans="1:11" ht="15">
      <c r="A957" s="23" t="s">
        <v>237</v>
      </c>
      <c r="B957" s="3">
        <v>495723486</v>
      </c>
      <c r="K957" s="1"/>
    </row>
    <row r="958" spans="1:11" ht="15">
      <c r="A958" s="21" t="s">
        <v>30</v>
      </c>
      <c r="B958" s="3">
        <v>70332431</v>
      </c>
      <c r="K958" s="1"/>
    </row>
    <row r="959" spans="1:11" ht="15">
      <c r="A959" s="22" t="s">
        <v>31</v>
      </c>
      <c r="B959" s="3"/>
      <c r="K959" s="1"/>
    </row>
    <row r="960" spans="1:11" ht="15">
      <c r="A960" s="23" t="s">
        <v>32</v>
      </c>
      <c r="B960" s="3">
        <v>70332431</v>
      </c>
      <c r="K960" s="1"/>
    </row>
    <row r="961" spans="1:11" ht="15">
      <c r="A961" s="20" t="s">
        <v>33</v>
      </c>
      <c r="B961" s="3"/>
      <c r="K961" s="1"/>
    </row>
    <row r="962" spans="1:11" ht="15">
      <c r="A962" s="21" t="s">
        <v>34</v>
      </c>
      <c r="B962" s="3">
        <v>367045214</v>
      </c>
      <c r="K962" s="1"/>
    </row>
    <row r="963" spans="1:11" ht="15">
      <c r="A963" s="22" t="s">
        <v>36</v>
      </c>
      <c r="B963" s="3"/>
      <c r="K963" s="1"/>
    </row>
    <row r="964" spans="1:11" ht="15">
      <c r="A964" s="23" t="s">
        <v>37</v>
      </c>
      <c r="B964" s="3">
        <v>170563381</v>
      </c>
      <c r="K964" s="1"/>
    </row>
    <row r="965" spans="1:11" ht="15">
      <c r="A965" s="22" t="s">
        <v>936</v>
      </c>
      <c r="B965" s="3"/>
      <c r="K965" s="1"/>
    </row>
    <row r="966" spans="1:11" ht="30">
      <c r="A966" s="23" t="s">
        <v>937</v>
      </c>
      <c r="B966" s="3">
        <v>196481833</v>
      </c>
      <c r="K966" s="1"/>
    </row>
    <row r="967" spans="1:11" ht="15">
      <c r="A967" s="20" t="s">
        <v>601</v>
      </c>
      <c r="B967" s="3"/>
      <c r="K967" s="1"/>
    </row>
    <row r="968" spans="1:11" ht="15">
      <c r="A968" s="21" t="s">
        <v>602</v>
      </c>
      <c r="B968" s="3">
        <v>508976156</v>
      </c>
      <c r="K968" s="1"/>
    </row>
    <row r="969" spans="1:11" ht="15">
      <c r="A969" s="22" t="s">
        <v>604</v>
      </c>
      <c r="B969" s="3"/>
      <c r="K969" s="1"/>
    </row>
    <row r="970" spans="1:11" ht="30">
      <c r="A970" s="23" t="s">
        <v>605</v>
      </c>
      <c r="B970" s="3">
        <v>508976156</v>
      </c>
      <c r="K970" s="1"/>
    </row>
    <row r="971" spans="1:11" ht="15.75">
      <c r="A971" s="24" t="s">
        <v>49</v>
      </c>
      <c r="B971" s="13">
        <v>27279219136</v>
      </c>
      <c r="K971" s="1"/>
    </row>
    <row r="972" spans="1:11" ht="15">
      <c r="A972" s="16" t="s">
        <v>50</v>
      </c>
      <c r="B972" s="7"/>
      <c r="K972" s="1"/>
    </row>
    <row r="973" spans="1:11" ht="15">
      <c r="A973" s="17" t="s">
        <v>51</v>
      </c>
      <c r="B973" s="7">
        <v>27279219136</v>
      </c>
      <c r="K973" s="1"/>
    </row>
    <row r="974" spans="1:11" ht="15">
      <c r="A974" s="18" t="s">
        <v>52</v>
      </c>
      <c r="B974" s="7"/>
      <c r="K974" s="1"/>
    </row>
    <row r="975" spans="1:11" ht="15">
      <c r="A975" s="19" t="s">
        <v>53</v>
      </c>
      <c r="B975" s="7">
        <v>12985772504</v>
      </c>
      <c r="K975" s="1"/>
    </row>
    <row r="976" spans="1:11" ht="15">
      <c r="A976" s="20" t="s">
        <v>54</v>
      </c>
      <c r="B976" s="3"/>
      <c r="K976" s="1"/>
    </row>
    <row r="977" spans="1:11" ht="15">
      <c r="A977" s="21" t="s">
        <v>55</v>
      </c>
      <c r="B977" s="3">
        <v>810439020</v>
      </c>
      <c r="K977" s="1"/>
    </row>
    <row r="978" spans="1:11" ht="15">
      <c r="A978" s="22" t="s">
        <v>94</v>
      </c>
      <c r="B978" s="3"/>
      <c r="K978" s="1"/>
    </row>
    <row r="979" spans="1:11" ht="30">
      <c r="A979" s="23" t="s">
        <v>95</v>
      </c>
      <c r="B979" s="3">
        <v>139946863</v>
      </c>
      <c r="K979" s="1"/>
    </row>
    <row r="980" spans="1:11" ht="15">
      <c r="A980" s="22" t="s">
        <v>1437</v>
      </c>
      <c r="B980" s="3"/>
      <c r="K980" s="1"/>
    </row>
    <row r="981" spans="1:11" ht="15">
      <c r="A981" s="23" t="s">
        <v>1438</v>
      </c>
      <c r="B981" s="3">
        <v>200000000</v>
      </c>
      <c r="K981" s="1"/>
    </row>
    <row r="982" spans="1:11" ht="15">
      <c r="A982" s="22" t="s">
        <v>1439</v>
      </c>
      <c r="B982" s="3"/>
      <c r="K982" s="1"/>
    </row>
    <row r="983" spans="1:11" ht="30">
      <c r="A983" s="23" t="s">
        <v>1440</v>
      </c>
      <c r="B983" s="3">
        <v>66500000</v>
      </c>
      <c r="K983" s="1"/>
    </row>
    <row r="984" spans="1:11" ht="15">
      <c r="A984" s="22" t="s">
        <v>56</v>
      </c>
      <c r="B984" s="3"/>
      <c r="K984" s="1"/>
    </row>
    <row r="985" spans="1:11" ht="30">
      <c r="A985" s="23" t="s">
        <v>57</v>
      </c>
      <c r="B985" s="3">
        <v>66569791</v>
      </c>
      <c r="K985" s="1"/>
    </row>
    <row r="986" spans="1:11" ht="15">
      <c r="A986" s="22" t="s">
        <v>58</v>
      </c>
      <c r="B986" s="3"/>
      <c r="K986" s="1"/>
    </row>
    <row r="987" spans="1:11" ht="30">
      <c r="A987" s="23" t="s">
        <v>59</v>
      </c>
      <c r="B987" s="3">
        <v>337422366</v>
      </c>
      <c r="K987" s="1"/>
    </row>
    <row r="988" spans="1:11" ht="15">
      <c r="A988" s="21" t="s">
        <v>1405</v>
      </c>
      <c r="B988" s="3">
        <v>1976520000</v>
      </c>
      <c r="K988" s="1"/>
    </row>
    <row r="989" spans="1:11" ht="15">
      <c r="A989" s="22" t="s">
        <v>1406</v>
      </c>
      <c r="B989" s="3"/>
      <c r="K989" s="1"/>
    </row>
    <row r="990" spans="1:11" ht="30">
      <c r="A990" s="23" t="s">
        <v>1407</v>
      </c>
      <c r="B990" s="3">
        <v>1976520000</v>
      </c>
      <c r="K990" s="1"/>
    </row>
    <row r="991" spans="1:11" ht="15">
      <c r="A991" s="20" t="s">
        <v>132</v>
      </c>
      <c r="B991" s="3"/>
      <c r="K991" s="1"/>
    </row>
    <row r="992" spans="1:11" ht="15">
      <c r="A992" s="21" t="s">
        <v>133</v>
      </c>
      <c r="B992" s="3">
        <v>143978880</v>
      </c>
      <c r="K992" s="1"/>
    </row>
    <row r="993" spans="1:11" ht="15">
      <c r="A993" s="22" t="s">
        <v>134</v>
      </c>
      <c r="B993" s="3"/>
      <c r="K993" s="1"/>
    </row>
    <row r="994" spans="1:11" ht="30">
      <c r="A994" s="23" t="s">
        <v>135</v>
      </c>
      <c r="B994" s="3">
        <v>143978880</v>
      </c>
      <c r="K994" s="1"/>
    </row>
    <row r="995" spans="1:11" ht="15">
      <c r="A995" s="20" t="s">
        <v>125</v>
      </c>
      <c r="B995" s="3"/>
      <c r="K995" s="1"/>
    </row>
    <row r="996" spans="1:11" ht="15">
      <c r="A996" s="21" t="s">
        <v>126</v>
      </c>
      <c r="B996" s="3">
        <v>870862785</v>
      </c>
      <c r="K996" s="1"/>
    </row>
    <row r="997" spans="1:11" ht="15">
      <c r="A997" s="22" t="s">
        <v>190</v>
      </c>
      <c r="B997" s="3"/>
      <c r="K997" s="1"/>
    </row>
    <row r="998" spans="1:11" ht="30">
      <c r="A998" s="23" t="s">
        <v>191</v>
      </c>
      <c r="B998" s="3">
        <v>519353660</v>
      </c>
      <c r="K998" s="1"/>
    </row>
    <row r="999" spans="1:11" ht="15">
      <c r="A999" s="22" t="s">
        <v>201</v>
      </c>
      <c r="B999" s="3"/>
      <c r="K999" s="1"/>
    </row>
    <row r="1000" spans="1:11" ht="15">
      <c r="A1000" s="23" t="s">
        <v>202</v>
      </c>
      <c r="B1000" s="3">
        <v>300000000</v>
      </c>
      <c r="K1000" s="1"/>
    </row>
    <row r="1001" spans="1:11" ht="15">
      <c r="A1001" s="22" t="s">
        <v>127</v>
      </c>
      <c r="B1001" s="3"/>
      <c r="K1001" s="1"/>
    </row>
    <row r="1002" spans="1:11" ht="30">
      <c r="A1002" s="23" t="s">
        <v>128</v>
      </c>
      <c r="B1002" s="3">
        <v>51509125</v>
      </c>
      <c r="K1002" s="1"/>
    </row>
    <row r="1003" spans="1:11" ht="15">
      <c r="A1003" s="20" t="s">
        <v>97</v>
      </c>
      <c r="B1003" s="3"/>
      <c r="K1003" s="1"/>
    </row>
    <row r="1004" spans="1:11" ht="15">
      <c r="A1004" s="21" t="s">
        <v>98</v>
      </c>
      <c r="B1004" s="3">
        <v>958127501</v>
      </c>
      <c r="K1004" s="1"/>
    </row>
    <row r="1005" spans="1:11" ht="15">
      <c r="A1005" s="22" t="s">
        <v>99</v>
      </c>
      <c r="B1005" s="3"/>
      <c r="K1005" s="1"/>
    </row>
    <row r="1006" spans="1:11" ht="30">
      <c r="A1006" s="23" t="s">
        <v>100</v>
      </c>
      <c r="B1006" s="3">
        <v>431970528</v>
      </c>
      <c r="K1006" s="1"/>
    </row>
    <row r="1007" spans="1:11" ht="15">
      <c r="A1007" s="22" t="s">
        <v>115</v>
      </c>
      <c r="B1007" s="3"/>
      <c r="K1007" s="1"/>
    </row>
    <row r="1008" spans="1:11" ht="30">
      <c r="A1008" s="23" t="s">
        <v>116</v>
      </c>
      <c r="B1008" s="3">
        <v>526156973</v>
      </c>
      <c r="K1008" s="1"/>
    </row>
    <row r="1009" spans="1:11" ht="15">
      <c r="A1009" s="20" t="s">
        <v>111</v>
      </c>
      <c r="B1009" s="3"/>
      <c r="K1009" s="1"/>
    </row>
    <row r="1010" spans="1:11" ht="15">
      <c r="A1010" s="21" t="s">
        <v>112</v>
      </c>
      <c r="B1010" s="3">
        <v>487226357</v>
      </c>
      <c r="K1010" s="1"/>
    </row>
    <row r="1011" spans="1:11" ht="15">
      <c r="A1011" s="22" t="s">
        <v>113</v>
      </c>
      <c r="B1011" s="3"/>
      <c r="K1011" s="1"/>
    </row>
    <row r="1012" spans="1:11" ht="15">
      <c r="A1012" s="23" t="s">
        <v>114</v>
      </c>
      <c r="B1012" s="3">
        <v>487226357</v>
      </c>
      <c r="K1012" s="1"/>
    </row>
    <row r="1013" spans="1:11" ht="15">
      <c r="A1013" s="20" t="s">
        <v>87</v>
      </c>
      <c r="B1013" s="3"/>
      <c r="K1013" s="1"/>
    </row>
    <row r="1014" spans="1:11" ht="15">
      <c r="A1014" s="21" t="s">
        <v>88</v>
      </c>
      <c r="B1014" s="3">
        <v>3075210147</v>
      </c>
      <c r="K1014" s="1"/>
    </row>
    <row r="1015" spans="1:11" ht="15">
      <c r="A1015" s="22" t="s">
        <v>1015</v>
      </c>
      <c r="B1015" s="3"/>
      <c r="K1015" s="1"/>
    </row>
    <row r="1016" spans="1:11" ht="15">
      <c r="A1016" s="23" t="s">
        <v>1016</v>
      </c>
      <c r="B1016" s="3">
        <v>500000000</v>
      </c>
      <c r="K1016" s="1"/>
    </row>
    <row r="1017" spans="1:11" ht="15">
      <c r="A1017" s="22" t="s">
        <v>1032</v>
      </c>
      <c r="B1017" s="3"/>
      <c r="K1017" s="1"/>
    </row>
    <row r="1018" spans="1:11" ht="15">
      <c r="A1018" s="23" t="s">
        <v>1033</v>
      </c>
      <c r="B1018" s="3">
        <v>100000000</v>
      </c>
      <c r="K1018" s="1"/>
    </row>
    <row r="1019" spans="1:11" ht="15">
      <c r="A1019" s="22" t="s">
        <v>1034</v>
      </c>
      <c r="B1019" s="3"/>
      <c r="K1019" s="1"/>
    </row>
    <row r="1020" spans="1:11" ht="30">
      <c r="A1020" s="23" t="s">
        <v>1035</v>
      </c>
      <c r="B1020" s="3">
        <v>150000000</v>
      </c>
      <c r="K1020" s="1"/>
    </row>
    <row r="1021" spans="1:11" ht="15">
      <c r="A1021" s="22" t="s">
        <v>1036</v>
      </c>
      <c r="B1021" s="3"/>
      <c r="K1021" s="1"/>
    </row>
    <row r="1022" spans="1:11" ht="30">
      <c r="A1022" s="23" t="s">
        <v>1037</v>
      </c>
      <c r="B1022" s="3">
        <v>200000000</v>
      </c>
      <c r="K1022" s="1"/>
    </row>
    <row r="1023" spans="1:11" ht="15">
      <c r="A1023" s="22" t="s">
        <v>1038</v>
      </c>
      <c r="B1023" s="3"/>
      <c r="K1023" s="1"/>
    </row>
    <row r="1024" spans="1:11" ht="15">
      <c r="A1024" s="23" t="s">
        <v>1039</v>
      </c>
      <c r="B1024" s="3">
        <v>200000000</v>
      </c>
      <c r="K1024" s="1"/>
    </row>
    <row r="1025" spans="1:11" ht="15">
      <c r="A1025" s="22" t="s">
        <v>1040</v>
      </c>
      <c r="B1025" s="3"/>
      <c r="K1025" s="1"/>
    </row>
    <row r="1026" spans="1:11" ht="15">
      <c r="A1026" s="23" t="s">
        <v>1041</v>
      </c>
      <c r="B1026" s="3">
        <v>100000000</v>
      </c>
      <c r="K1026" s="1"/>
    </row>
    <row r="1027" spans="1:11" ht="15">
      <c r="A1027" s="22" t="s">
        <v>1042</v>
      </c>
      <c r="B1027" s="3"/>
      <c r="K1027" s="1"/>
    </row>
    <row r="1028" spans="1:11" ht="15">
      <c r="A1028" s="23" t="s">
        <v>1043</v>
      </c>
      <c r="B1028" s="3">
        <v>100000000</v>
      </c>
      <c r="K1028" s="1"/>
    </row>
    <row r="1029" spans="1:11" ht="15">
      <c r="A1029" s="22" t="s">
        <v>117</v>
      </c>
      <c r="B1029" s="3"/>
      <c r="K1029" s="1"/>
    </row>
    <row r="1030" spans="1:11" ht="15">
      <c r="A1030" s="23" t="s">
        <v>118</v>
      </c>
      <c r="B1030" s="3">
        <v>544631545</v>
      </c>
      <c r="K1030" s="1"/>
    </row>
    <row r="1031" spans="1:11" ht="15">
      <c r="A1031" s="22" t="s">
        <v>90</v>
      </c>
      <c r="B1031" s="3"/>
      <c r="K1031" s="1"/>
    </row>
    <row r="1032" spans="1:11" ht="30">
      <c r="A1032" s="23" t="s">
        <v>91</v>
      </c>
      <c r="B1032" s="3">
        <v>680000000</v>
      </c>
      <c r="K1032" s="1"/>
    </row>
    <row r="1033" spans="1:11" ht="15">
      <c r="A1033" s="22" t="s">
        <v>129</v>
      </c>
      <c r="B1033" s="3"/>
      <c r="K1033" s="1"/>
    </row>
    <row r="1034" spans="1:11" ht="15">
      <c r="A1034" s="23" t="s">
        <v>130</v>
      </c>
      <c r="B1034" s="3">
        <v>500578602</v>
      </c>
      <c r="K1034" s="1"/>
    </row>
    <row r="1035" spans="1:11" ht="15">
      <c r="A1035" s="20" t="s">
        <v>161</v>
      </c>
      <c r="B1035" s="3"/>
      <c r="K1035" s="1"/>
    </row>
    <row r="1036" spans="1:11" ht="15">
      <c r="A1036" s="21" t="s">
        <v>162</v>
      </c>
      <c r="B1036" s="3">
        <v>792533000</v>
      </c>
      <c r="K1036" s="1"/>
    </row>
    <row r="1037" spans="1:11" ht="15">
      <c r="A1037" s="22" t="s">
        <v>164</v>
      </c>
      <c r="B1037" s="3"/>
      <c r="K1037" s="1"/>
    </row>
    <row r="1038" spans="1:11" ht="15">
      <c r="A1038" s="23" t="s">
        <v>165</v>
      </c>
      <c r="B1038" s="3">
        <v>792533000</v>
      </c>
      <c r="K1038" s="1"/>
    </row>
    <row r="1039" spans="1:11" ht="15">
      <c r="A1039" s="20" t="s">
        <v>176</v>
      </c>
      <c r="B1039" s="3"/>
      <c r="K1039" s="1"/>
    </row>
    <row r="1040" spans="1:11" ht="15">
      <c r="A1040" s="21" t="s">
        <v>177</v>
      </c>
      <c r="B1040" s="3">
        <v>2500000000</v>
      </c>
      <c r="K1040" s="1"/>
    </row>
    <row r="1041" spans="1:11" ht="15">
      <c r="A1041" s="22" t="s">
        <v>178</v>
      </c>
      <c r="B1041" s="3"/>
      <c r="K1041" s="1"/>
    </row>
    <row r="1042" spans="1:11" ht="30">
      <c r="A1042" s="23" t="s">
        <v>179</v>
      </c>
      <c r="B1042" s="3">
        <v>2500000000</v>
      </c>
      <c r="K1042" s="1"/>
    </row>
    <row r="1043" spans="1:11" ht="15">
      <c r="A1043" s="20" t="s">
        <v>203</v>
      </c>
      <c r="B1043" s="3"/>
      <c r="K1043" s="1"/>
    </row>
    <row r="1044" spans="1:11" ht="15">
      <c r="A1044" s="21" t="s">
        <v>204</v>
      </c>
      <c r="B1044" s="3">
        <v>527032614</v>
      </c>
      <c r="K1044" s="1"/>
    </row>
    <row r="1045" spans="1:11" ht="15">
      <c r="A1045" s="22" t="s">
        <v>205</v>
      </c>
      <c r="B1045" s="3"/>
      <c r="K1045" s="1"/>
    </row>
    <row r="1046" spans="1:11" ht="15">
      <c r="A1046" s="23" t="s">
        <v>206</v>
      </c>
      <c r="B1046" s="3">
        <v>527032614</v>
      </c>
      <c r="K1046" s="1"/>
    </row>
    <row r="1047" spans="1:11" ht="15">
      <c r="A1047" s="20" t="s">
        <v>196</v>
      </c>
      <c r="B1047" s="3"/>
      <c r="K1047" s="1"/>
    </row>
    <row r="1048" spans="1:11" ht="15">
      <c r="A1048" s="21" t="s">
        <v>197</v>
      </c>
      <c r="B1048" s="3">
        <v>843842200</v>
      </c>
      <c r="K1048" s="1"/>
    </row>
    <row r="1049" spans="1:11" ht="15">
      <c r="A1049" s="22" t="s">
        <v>209</v>
      </c>
      <c r="B1049" s="3"/>
      <c r="K1049" s="1"/>
    </row>
    <row r="1050" spans="1:11" ht="15">
      <c r="A1050" s="23" t="s">
        <v>210</v>
      </c>
      <c r="B1050" s="3">
        <v>93842200</v>
      </c>
      <c r="K1050" s="1"/>
    </row>
    <row r="1051" spans="1:11" ht="15">
      <c r="A1051" s="22" t="s">
        <v>198</v>
      </c>
      <c r="B1051" s="3"/>
      <c r="K1051" s="1"/>
    </row>
    <row r="1052" spans="1:11" ht="45">
      <c r="A1052" s="23" t="s">
        <v>199</v>
      </c>
      <c r="B1052" s="3">
        <v>600000000</v>
      </c>
      <c r="K1052" s="1"/>
    </row>
    <row r="1053" spans="1:11" ht="15">
      <c r="A1053" s="22" t="s">
        <v>267</v>
      </c>
      <c r="B1053" s="3"/>
      <c r="K1053" s="1"/>
    </row>
    <row r="1054" spans="1:11" ht="15">
      <c r="A1054" s="23" t="s">
        <v>268</v>
      </c>
      <c r="B1054" s="3">
        <v>150000000</v>
      </c>
      <c r="K1054" s="1"/>
    </row>
    <row r="1055" spans="1:11" ht="15">
      <c r="A1055" s="18" t="s">
        <v>136</v>
      </c>
      <c r="B1055" s="7"/>
      <c r="K1055" s="1"/>
    </row>
    <row r="1056" spans="1:11" ht="15">
      <c r="A1056" s="19" t="s">
        <v>137</v>
      </c>
      <c r="B1056" s="7">
        <v>14293446632</v>
      </c>
      <c r="K1056" s="1"/>
    </row>
    <row r="1057" spans="1:11" ht="15">
      <c r="A1057" s="20" t="s">
        <v>152</v>
      </c>
      <c r="B1057" s="3"/>
      <c r="K1057" s="1"/>
    </row>
    <row r="1058" spans="1:11" ht="15">
      <c r="A1058" s="21" t="s">
        <v>153</v>
      </c>
      <c r="B1058" s="3">
        <v>1043095050</v>
      </c>
      <c r="K1058" s="1"/>
    </row>
    <row r="1059" spans="1:11" ht="15">
      <c r="A1059" s="22" t="s">
        <v>154</v>
      </c>
      <c r="B1059" s="3"/>
      <c r="K1059" s="1"/>
    </row>
    <row r="1060" spans="1:11" ht="15">
      <c r="A1060" s="23" t="s">
        <v>155</v>
      </c>
      <c r="B1060" s="3">
        <v>923539330</v>
      </c>
      <c r="K1060" s="1"/>
    </row>
    <row r="1061" spans="1:11" ht="15">
      <c r="A1061" s="22" t="s">
        <v>924</v>
      </c>
      <c r="B1061" s="3"/>
      <c r="K1061" s="1"/>
    </row>
    <row r="1062" spans="1:11" ht="15">
      <c r="A1062" s="23" t="s">
        <v>925</v>
      </c>
      <c r="B1062" s="3">
        <v>119555720</v>
      </c>
      <c r="K1062" s="1"/>
    </row>
    <row r="1063" spans="1:11" ht="15">
      <c r="A1063" s="20" t="s">
        <v>138</v>
      </c>
      <c r="B1063" s="3"/>
      <c r="K1063" s="1"/>
    </row>
    <row r="1064" spans="1:11" ht="15">
      <c r="A1064" s="21" t="s">
        <v>139</v>
      </c>
      <c r="B1064" s="3">
        <v>1502670448</v>
      </c>
      <c r="K1064" s="1"/>
    </row>
    <row r="1065" spans="1:11" ht="15">
      <c r="A1065" s="22" t="s">
        <v>140</v>
      </c>
      <c r="B1065" s="3"/>
      <c r="K1065" s="1"/>
    </row>
    <row r="1066" spans="1:11" ht="15">
      <c r="A1066" s="23" t="s">
        <v>141</v>
      </c>
      <c r="B1066" s="3">
        <v>1502670448</v>
      </c>
      <c r="K1066" s="1"/>
    </row>
    <row r="1067" spans="1:11" ht="15">
      <c r="A1067" s="20" t="s">
        <v>143</v>
      </c>
      <c r="B1067" s="3"/>
      <c r="K1067" s="1"/>
    </row>
    <row r="1068" spans="1:11" ht="15">
      <c r="A1068" s="21" t="s">
        <v>144</v>
      </c>
      <c r="B1068" s="3">
        <v>603404662</v>
      </c>
      <c r="K1068" s="1"/>
    </row>
    <row r="1069" spans="1:11" ht="15">
      <c r="A1069" s="22" t="s">
        <v>145</v>
      </c>
      <c r="B1069" s="3"/>
      <c r="K1069" s="1"/>
    </row>
    <row r="1070" spans="1:11" ht="30">
      <c r="A1070" s="23" t="s">
        <v>146</v>
      </c>
      <c r="B1070" s="3">
        <v>603404662</v>
      </c>
      <c r="K1070" s="1"/>
    </row>
    <row r="1071" spans="1:11" ht="15">
      <c r="A1071" s="20" t="s">
        <v>156</v>
      </c>
      <c r="B1071" s="3"/>
      <c r="K1071" s="1"/>
    </row>
    <row r="1072" spans="1:11" ht="15">
      <c r="A1072" s="21" t="s">
        <v>157</v>
      </c>
      <c r="B1072" s="3">
        <v>4263276472</v>
      </c>
      <c r="K1072" s="1"/>
    </row>
    <row r="1073" spans="1:11" ht="15">
      <c r="A1073" s="22" t="s">
        <v>158</v>
      </c>
      <c r="B1073" s="3"/>
      <c r="K1073" s="1"/>
    </row>
    <row r="1074" spans="1:11" ht="30">
      <c r="A1074" s="23" t="s">
        <v>159</v>
      </c>
      <c r="B1074" s="3">
        <v>4263276472</v>
      </c>
      <c r="K1074" s="1"/>
    </row>
    <row r="1075" spans="1:11" ht="15">
      <c r="A1075" s="20" t="s">
        <v>147</v>
      </c>
      <c r="B1075" s="3"/>
      <c r="K1075" s="1"/>
    </row>
    <row r="1076" spans="1:11" ht="15">
      <c r="A1076" s="21" t="s">
        <v>148</v>
      </c>
      <c r="B1076" s="3">
        <v>6881000000</v>
      </c>
      <c r="K1076" s="1"/>
    </row>
    <row r="1077" spans="1:11" ht="15">
      <c r="A1077" s="22" t="s">
        <v>149</v>
      </c>
      <c r="B1077" s="3"/>
      <c r="K1077" s="1"/>
    </row>
    <row r="1078" spans="1:11" ht="15">
      <c r="A1078" s="27" t="s">
        <v>150</v>
      </c>
      <c r="B1078" s="14">
        <v>6881000000</v>
      </c>
      <c r="K1078" s="1"/>
    </row>
  </sheetData>
  <sheetProtection/>
  <mergeCells count="5">
    <mergeCell ref="A1:B1"/>
    <mergeCell ref="A2:B2"/>
    <mergeCell ref="A3:B3"/>
    <mergeCell ref="A4:B4"/>
    <mergeCell ref="A5:B5"/>
  </mergeCells>
  <printOptions horizontalCentered="1"/>
  <pageMargins left="0.2755905511811024" right="0.15748031496062992" top="0.3937007874015748" bottom="0.3937007874015748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55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58.7109375" style="0" customWidth="1"/>
    <col min="2" max="2" width="16.421875" style="0" customWidth="1"/>
    <col min="3" max="3" width="15.140625" style="0" customWidth="1"/>
    <col min="4" max="4" width="16.57421875" style="0" customWidth="1"/>
  </cols>
  <sheetData>
    <row r="1" spans="1:4" ht="15">
      <c r="A1" s="83" t="s">
        <v>1458</v>
      </c>
      <c r="B1" s="83"/>
      <c r="C1" s="83"/>
      <c r="D1" s="83"/>
    </row>
    <row r="2" spans="1:4" ht="15">
      <c r="A2" s="83" t="s">
        <v>1459</v>
      </c>
      <c r="B2" s="83"/>
      <c r="C2" s="83"/>
      <c r="D2" s="83"/>
    </row>
    <row r="3" spans="1:4" ht="15">
      <c r="A3" s="83" t="s">
        <v>1460</v>
      </c>
      <c r="B3" s="83"/>
      <c r="C3" s="83"/>
      <c r="D3" s="83"/>
    </row>
    <row r="4" spans="1:4" ht="15">
      <c r="A4" s="83" t="s">
        <v>1465</v>
      </c>
      <c r="B4" s="83"/>
      <c r="C4" s="83"/>
      <c r="D4" s="83"/>
    </row>
    <row r="5" spans="1:4" ht="15">
      <c r="A5" s="83" t="s">
        <v>1462</v>
      </c>
      <c r="B5" s="83"/>
      <c r="C5" s="83"/>
      <c r="D5" s="83"/>
    </row>
    <row r="7" spans="1:4" ht="45">
      <c r="A7" s="72" t="s">
        <v>1481</v>
      </c>
      <c r="B7" s="41" t="s">
        <v>12</v>
      </c>
      <c r="C7" s="79" t="s">
        <v>1464</v>
      </c>
      <c r="D7" s="41" t="s">
        <v>1456</v>
      </c>
    </row>
    <row r="8" spans="1:11" ht="28.5" customHeight="1">
      <c r="A8" s="73" t="s">
        <v>1463</v>
      </c>
      <c r="B8" s="74">
        <v>1134981594984</v>
      </c>
      <c r="C8" s="74">
        <v>27206947034</v>
      </c>
      <c r="D8" s="74">
        <v>1162188542018</v>
      </c>
      <c r="K8" s="1"/>
    </row>
    <row r="9" spans="1:4" ht="15">
      <c r="A9" s="36" t="s">
        <v>11</v>
      </c>
      <c r="B9" s="37">
        <v>17007549130</v>
      </c>
      <c r="C9" s="37"/>
      <c r="D9" s="37">
        <v>17007549130</v>
      </c>
    </row>
    <row r="10" spans="1:4" ht="15">
      <c r="A10" s="33" t="s">
        <v>66</v>
      </c>
      <c r="B10" s="3"/>
      <c r="C10" s="3"/>
      <c r="D10" s="3"/>
    </row>
    <row r="11" spans="1:4" ht="30">
      <c r="A11" s="34" t="s">
        <v>67</v>
      </c>
      <c r="B11" s="3">
        <v>655000000</v>
      </c>
      <c r="C11" s="3"/>
      <c r="D11" s="3">
        <v>655000000</v>
      </c>
    </row>
    <row r="12" spans="1:4" ht="15">
      <c r="A12" s="25" t="s">
        <v>13</v>
      </c>
      <c r="B12" s="3">
        <v>655000000</v>
      </c>
      <c r="C12" s="3"/>
      <c r="D12" s="3">
        <v>655000000</v>
      </c>
    </row>
    <row r="13" spans="1:4" ht="30">
      <c r="A13" s="26" t="s">
        <v>65</v>
      </c>
      <c r="B13" s="3">
        <v>120000000</v>
      </c>
      <c r="C13" s="3"/>
      <c r="D13" s="3">
        <v>120000000</v>
      </c>
    </row>
    <row r="14" spans="1:4" ht="15">
      <c r="A14" s="26" t="s">
        <v>80</v>
      </c>
      <c r="B14" s="3">
        <v>535000000</v>
      </c>
      <c r="C14" s="3"/>
      <c r="D14" s="3">
        <v>535000000</v>
      </c>
    </row>
    <row r="15" spans="1:4" ht="15">
      <c r="A15" s="33" t="s">
        <v>70</v>
      </c>
      <c r="B15" s="3"/>
      <c r="C15" s="3"/>
      <c r="D15" s="3"/>
    </row>
    <row r="16" spans="1:4" ht="30">
      <c r="A16" s="34" t="s">
        <v>71</v>
      </c>
      <c r="B16" s="3">
        <v>3112549130</v>
      </c>
      <c r="C16" s="3"/>
      <c r="D16" s="3">
        <v>3112549130</v>
      </c>
    </row>
    <row r="17" spans="1:4" ht="15">
      <c r="A17" s="25" t="s">
        <v>13</v>
      </c>
      <c r="B17" s="3">
        <v>3112549130</v>
      </c>
      <c r="C17" s="3"/>
      <c r="D17" s="3">
        <v>3112549130</v>
      </c>
    </row>
    <row r="18" spans="1:4" ht="30">
      <c r="A18" s="26" t="s">
        <v>65</v>
      </c>
      <c r="B18" s="3">
        <v>119550000</v>
      </c>
      <c r="C18" s="3"/>
      <c r="D18" s="3">
        <v>119550000</v>
      </c>
    </row>
    <row r="19" spans="1:4" ht="15">
      <c r="A19" s="26" t="s">
        <v>86</v>
      </c>
      <c r="B19" s="3">
        <v>2992999130</v>
      </c>
      <c r="C19" s="3"/>
      <c r="D19" s="3">
        <v>2992999130</v>
      </c>
    </row>
    <row r="20" spans="1:4" ht="15">
      <c r="A20" s="33" t="s">
        <v>9</v>
      </c>
      <c r="B20" s="3"/>
      <c r="C20" s="3"/>
      <c r="D20" s="3"/>
    </row>
    <row r="21" spans="1:4" ht="30">
      <c r="A21" s="34" t="s">
        <v>10</v>
      </c>
      <c r="B21" s="3">
        <v>127640361</v>
      </c>
      <c r="C21" s="3"/>
      <c r="D21" s="3">
        <v>127640361</v>
      </c>
    </row>
    <row r="22" spans="1:4" ht="15">
      <c r="A22" s="25" t="s">
        <v>13</v>
      </c>
      <c r="B22" s="3">
        <v>127640361</v>
      </c>
      <c r="C22" s="3"/>
      <c r="D22" s="3">
        <v>127640361</v>
      </c>
    </row>
    <row r="23" spans="1:4" ht="30">
      <c r="A23" s="26" t="s">
        <v>8</v>
      </c>
      <c r="B23" s="3">
        <v>127640361</v>
      </c>
      <c r="C23" s="3"/>
      <c r="D23" s="3">
        <v>127640361</v>
      </c>
    </row>
    <row r="24" spans="1:4" ht="15">
      <c r="A24" s="33" t="s">
        <v>16</v>
      </c>
      <c r="B24" s="3"/>
      <c r="C24" s="3"/>
      <c r="D24" s="3"/>
    </row>
    <row r="25" spans="1:4" ht="30">
      <c r="A25" s="34" t="s">
        <v>17</v>
      </c>
      <c r="B25" s="3">
        <v>173660323</v>
      </c>
      <c r="C25" s="3"/>
      <c r="D25" s="3">
        <v>173660323</v>
      </c>
    </row>
    <row r="26" spans="1:4" ht="15">
      <c r="A26" s="25" t="s">
        <v>13</v>
      </c>
      <c r="B26" s="3">
        <v>173660323</v>
      </c>
      <c r="C26" s="3"/>
      <c r="D26" s="3">
        <v>173660323</v>
      </c>
    </row>
    <row r="27" spans="1:4" ht="30">
      <c r="A27" s="26" t="s">
        <v>8</v>
      </c>
      <c r="B27" s="3">
        <v>173660323</v>
      </c>
      <c r="C27" s="3"/>
      <c r="D27" s="3">
        <v>173660323</v>
      </c>
    </row>
    <row r="28" spans="1:4" ht="15">
      <c r="A28" s="33" t="s">
        <v>83</v>
      </c>
      <c r="B28" s="3"/>
      <c r="C28" s="3"/>
      <c r="D28" s="3"/>
    </row>
    <row r="29" spans="1:4" ht="30">
      <c r="A29" s="34" t="s">
        <v>84</v>
      </c>
      <c r="B29" s="3">
        <v>480000000</v>
      </c>
      <c r="C29" s="3"/>
      <c r="D29" s="3">
        <v>480000000</v>
      </c>
    </row>
    <row r="30" spans="1:4" ht="15">
      <c r="A30" s="25" t="s">
        <v>85</v>
      </c>
      <c r="B30" s="3">
        <v>480000000</v>
      </c>
      <c r="C30" s="3"/>
      <c r="D30" s="3">
        <v>480000000</v>
      </c>
    </row>
    <row r="31" spans="1:4" ht="15">
      <c r="A31" s="26" t="s">
        <v>80</v>
      </c>
      <c r="B31" s="3">
        <v>480000000</v>
      </c>
      <c r="C31" s="3"/>
      <c r="D31" s="3">
        <v>480000000</v>
      </c>
    </row>
    <row r="32" spans="1:4" ht="15">
      <c r="A32" s="33" t="s">
        <v>20</v>
      </c>
      <c r="B32" s="3"/>
      <c r="C32" s="3"/>
      <c r="D32" s="3"/>
    </row>
    <row r="33" spans="1:4" ht="30">
      <c r="A33" s="34" t="s">
        <v>21</v>
      </c>
      <c r="B33" s="3">
        <v>10000000000</v>
      </c>
      <c r="C33" s="3"/>
      <c r="D33" s="3">
        <v>10000000000</v>
      </c>
    </row>
    <row r="34" spans="1:4" ht="15">
      <c r="A34" s="25" t="s">
        <v>13</v>
      </c>
      <c r="B34" s="3">
        <v>10000000000</v>
      </c>
      <c r="C34" s="3"/>
      <c r="D34" s="3">
        <v>10000000000</v>
      </c>
    </row>
    <row r="35" spans="1:4" ht="15">
      <c r="A35" s="26" t="s">
        <v>22</v>
      </c>
      <c r="B35" s="3">
        <v>8500000000</v>
      </c>
      <c r="C35" s="3"/>
      <c r="D35" s="3">
        <v>8500000000</v>
      </c>
    </row>
    <row r="36" spans="1:4" ht="30">
      <c r="A36" s="26" t="s">
        <v>8</v>
      </c>
      <c r="B36" s="3">
        <v>1500000000</v>
      </c>
      <c r="C36" s="3"/>
      <c r="D36" s="3">
        <v>1500000000</v>
      </c>
    </row>
    <row r="37" spans="1:4" ht="15">
      <c r="A37" s="33" t="s">
        <v>76</v>
      </c>
      <c r="B37" s="3"/>
      <c r="C37" s="3"/>
      <c r="D37" s="3"/>
    </row>
    <row r="38" spans="1:4" ht="30">
      <c r="A38" s="34" t="s">
        <v>77</v>
      </c>
      <c r="B38" s="3">
        <v>204629747</v>
      </c>
      <c r="C38" s="3"/>
      <c r="D38" s="3">
        <v>204629747</v>
      </c>
    </row>
    <row r="39" spans="1:4" ht="15">
      <c r="A39" s="25" t="s">
        <v>13</v>
      </c>
      <c r="B39" s="3">
        <v>204629747</v>
      </c>
      <c r="C39" s="3"/>
      <c r="D39" s="3">
        <v>204629747</v>
      </c>
    </row>
    <row r="40" spans="1:4" ht="15">
      <c r="A40" s="26" t="s">
        <v>75</v>
      </c>
      <c r="B40" s="3">
        <v>204629747</v>
      </c>
      <c r="C40" s="3"/>
      <c r="D40" s="3">
        <v>204629747</v>
      </c>
    </row>
    <row r="41" spans="1:4" ht="15">
      <c r="A41" s="33" t="s">
        <v>31</v>
      </c>
      <c r="B41" s="3"/>
      <c r="C41" s="3"/>
      <c r="D41" s="3"/>
    </row>
    <row r="42" spans="1:4" ht="30">
      <c r="A42" s="34" t="s">
        <v>32</v>
      </c>
      <c r="B42" s="3">
        <v>70332431</v>
      </c>
      <c r="C42" s="3"/>
      <c r="D42" s="3">
        <v>70332431</v>
      </c>
    </row>
    <row r="43" spans="1:4" ht="15">
      <c r="A43" s="25" t="s">
        <v>13</v>
      </c>
      <c r="B43" s="3">
        <v>70332431</v>
      </c>
      <c r="C43" s="3"/>
      <c r="D43" s="3">
        <v>70332431</v>
      </c>
    </row>
    <row r="44" spans="1:4" ht="30">
      <c r="A44" s="26" t="s">
        <v>8</v>
      </c>
      <c r="B44" s="3">
        <v>70332431</v>
      </c>
      <c r="C44" s="3"/>
      <c r="D44" s="3">
        <v>70332431</v>
      </c>
    </row>
    <row r="45" spans="1:4" ht="15">
      <c r="A45" s="33" t="s">
        <v>36</v>
      </c>
      <c r="B45" s="3"/>
      <c r="C45" s="3"/>
      <c r="D45" s="3"/>
    </row>
    <row r="46" spans="1:4" ht="30">
      <c r="A46" s="34" t="s">
        <v>37</v>
      </c>
      <c r="B46" s="3">
        <v>170563381</v>
      </c>
      <c r="C46" s="3"/>
      <c r="D46" s="3">
        <v>170563381</v>
      </c>
    </row>
    <row r="47" spans="1:4" ht="15">
      <c r="A47" s="25" t="s">
        <v>13</v>
      </c>
      <c r="B47" s="3">
        <v>170563381</v>
      </c>
      <c r="C47" s="3"/>
      <c r="D47" s="3">
        <v>170563381</v>
      </c>
    </row>
    <row r="48" spans="1:4" ht="30">
      <c r="A48" s="26" t="s">
        <v>35</v>
      </c>
      <c r="B48" s="3">
        <v>170563381</v>
      </c>
      <c r="C48" s="3"/>
      <c r="D48" s="3">
        <v>170563381</v>
      </c>
    </row>
    <row r="49" spans="1:4" ht="15">
      <c r="A49" s="33" t="s">
        <v>73</v>
      </c>
      <c r="B49" s="3"/>
      <c r="C49" s="3"/>
      <c r="D49" s="3"/>
    </row>
    <row r="50" spans="1:4" ht="45">
      <c r="A50" s="34" t="s">
        <v>74</v>
      </c>
      <c r="B50" s="3">
        <v>125903734</v>
      </c>
      <c r="C50" s="3"/>
      <c r="D50" s="3">
        <v>125903734</v>
      </c>
    </row>
    <row r="51" spans="1:4" ht="15">
      <c r="A51" s="25" t="s">
        <v>13</v>
      </c>
      <c r="B51" s="3">
        <v>125903734</v>
      </c>
      <c r="C51" s="3"/>
      <c r="D51" s="3">
        <v>125903734</v>
      </c>
    </row>
    <row r="52" spans="1:4" ht="15">
      <c r="A52" s="26" t="s">
        <v>72</v>
      </c>
      <c r="B52" s="3">
        <v>125903734</v>
      </c>
      <c r="C52" s="3"/>
      <c r="D52" s="3">
        <v>125903734</v>
      </c>
    </row>
    <row r="53" spans="1:4" ht="15">
      <c r="A53" s="33" t="s">
        <v>40</v>
      </c>
      <c r="B53" s="3"/>
      <c r="C53" s="3"/>
      <c r="D53" s="3"/>
    </row>
    <row r="54" spans="1:4" ht="30">
      <c r="A54" s="34" t="s">
        <v>41</v>
      </c>
      <c r="B54" s="3">
        <v>1000000000</v>
      </c>
      <c r="C54" s="3"/>
      <c r="D54" s="3">
        <v>1000000000</v>
      </c>
    </row>
    <row r="55" spans="1:4" ht="15">
      <c r="A55" s="25" t="s">
        <v>13</v>
      </c>
      <c r="B55" s="3">
        <v>1000000000</v>
      </c>
      <c r="C55" s="3"/>
      <c r="D55" s="3">
        <v>1000000000</v>
      </c>
    </row>
    <row r="56" spans="1:4" ht="30">
      <c r="A56" s="26" t="s">
        <v>8</v>
      </c>
      <c r="B56" s="3">
        <v>1000000000</v>
      </c>
      <c r="C56" s="3"/>
      <c r="D56" s="3">
        <v>1000000000</v>
      </c>
    </row>
    <row r="57" spans="1:4" ht="15">
      <c r="A57" s="33" t="s">
        <v>47</v>
      </c>
      <c r="B57" s="3"/>
      <c r="C57" s="3"/>
      <c r="D57" s="3"/>
    </row>
    <row r="58" spans="1:4" ht="30">
      <c r="A58" s="34" t="s">
        <v>48</v>
      </c>
      <c r="B58" s="3">
        <v>234370525</v>
      </c>
      <c r="C58" s="3"/>
      <c r="D58" s="3">
        <v>234370525</v>
      </c>
    </row>
    <row r="59" spans="1:4" ht="15">
      <c r="A59" s="25" t="s">
        <v>13</v>
      </c>
      <c r="B59" s="3">
        <v>234370525</v>
      </c>
      <c r="C59" s="3"/>
      <c r="D59" s="3">
        <v>234370525</v>
      </c>
    </row>
    <row r="60" spans="1:4" ht="30">
      <c r="A60" s="26" t="s">
        <v>8</v>
      </c>
      <c r="B60" s="3">
        <v>234370525</v>
      </c>
      <c r="C60" s="3"/>
      <c r="D60" s="3">
        <v>234370525</v>
      </c>
    </row>
    <row r="61" spans="1:4" ht="15">
      <c r="A61" s="33" t="s">
        <v>78</v>
      </c>
      <c r="B61" s="3"/>
      <c r="C61" s="3"/>
      <c r="D61" s="3"/>
    </row>
    <row r="62" spans="1:4" ht="45">
      <c r="A62" s="34" t="s">
        <v>79</v>
      </c>
      <c r="B62" s="3">
        <v>248907341</v>
      </c>
      <c r="C62" s="3"/>
      <c r="D62" s="3">
        <v>248907341</v>
      </c>
    </row>
    <row r="63" spans="1:4" ht="15">
      <c r="A63" s="25" t="s">
        <v>13</v>
      </c>
      <c r="B63" s="3">
        <v>248907341</v>
      </c>
      <c r="C63" s="3"/>
      <c r="D63" s="3">
        <v>248907341</v>
      </c>
    </row>
    <row r="64" spans="1:4" ht="15">
      <c r="A64" s="26" t="s">
        <v>75</v>
      </c>
      <c r="B64" s="3">
        <v>248907341</v>
      </c>
      <c r="C64" s="3"/>
      <c r="D64" s="3">
        <v>248907341</v>
      </c>
    </row>
    <row r="65" spans="1:4" ht="15">
      <c r="A65" s="33" t="s">
        <v>56</v>
      </c>
      <c r="B65" s="3"/>
      <c r="C65" s="3"/>
      <c r="D65" s="3"/>
    </row>
    <row r="66" spans="1:4" ht="30">
      <c r="A66" s="34" t="s">
        <v>57</v>
      </c>
      <c r="B66" s="3">
        <v>66569791</v>
      </c>
      <c r="C66" s="3"/>
      <c r="D66" s="3">
        <v>66569791</v>
      </c>
    </row>
    <row r="67" spans="1:4" ht="15">
      <c r="A67" s="25" t="s">
        <v>13</v>
      </c>
      <c r="B67" s="3">
        <v>66569791</v>
      </c>
      <c r="C67" s="3"/>
      <c r="D67" s="3">
        <v>66569791</v>
      </c>
    </row>
    <row r="68" spans="1:4" ht="30">
      <c r="A68" s="26" t="s">
        <v>8</v>
      </c>
      <c r="B68" s="3">
        <v>66569791</v>
      </c>
      <c r="C68" s="3"/>
      <c r="D68" s="3">
        <v>66569791</v>
      </c>
    </row>
    <row r="69" spans="1:4" ht="15">
      <c r="A69" s="33" t="s">
        <v>58</v>
      </c>
      <c r="B69" s="3"/>
      <c r="C69" s="3"/>
      <c r="D69" s="3"/>
    </row>
    <row r="70" spans="1:4" ht="45">
      <c r="A70" s="34" t="s">
        <v>59</v>
      </c>
      <c r="B70" s="3">
        <v>337422366</v>
      </c>
      <c r="C70" s="3"/>
      <c r="D70" s="3">
        <v>337422366</v>
      </c>
    </row>
    <row r="71" spans="1:4" ht="15">
      <c r="A71" s="25" t="s">
        <v>13</v>
      </c>
      <c r="B71" s="3">
        <v>337422366</v>
      </c>
      <c r="C71" s="3"/>
      <c r="D71" s="3">
        <v>337422366</v>
      </c>
    </row>
    <row r="72" spans="1:4" ht="15">
      <c r="A72" s="26" t="s">
        <v>60</v>
      </c>
      <c r="B72" s="3">
        <v>60000000</v>
      </c>
      <c r="C72" s="3"/>
      <c r="D72" s="3">
        <v>60000000</v>
      </c>
    </row>
    <row r="73" spans="1:4" ht="30">
      <c r="A73" s="26" t="s">
        <v>8</v>
      </c>
      <c r="B73" s="3">
        <v>277422366</v>
      </c>
      <c r="C73" s="3"/>
      <c r="D73" s="3">
        <v>277422366</v>
      </c>
    </row>
    <row r="74" spans="1:4" ht="15">
      <c r="A74" s="26"/>
      <c r="B74" s="3"/>
      <c r="C74" s="3"/>
      <c r="D74" s="3"/>
    </row>
    <row r="75" spans="1:4" ht="15">
      <c r="A75" s="38" t="s">
        <v>92</v>
      </c>
      <c r="B75" s="7">
        <v>680000000</v>
      </c>
      <c r="C75" s="7"/>
      <c r="D75" s="7">
        <v>680000000</v>
      </c>
    </row>
    <row r="76" spans="1:4" ht="15">
      <c r="A76" s="33" t="s">
        <v>90</v>
      </c>
      <c r="B76" s="3"/>
      <c r="C76" s="3"/>
      <c r="D76" s="3"/>
    </row>
    <row r="77" spans="1:4" ht="45">
      <c r="A77" s="34" t="s">
        <v>91</v>
      </c>
      <c r="B77" s="3">
        <v>680000000</v>
      </c>
      <c r="C77" s="3"/>
      <c r="D77" s="3">
        <v>680000000</v>
      </c>
    </row>
    <row r="78" spans="1:4" ht="15">
      <c r="A78" s="25" t="s">
        <v>13</v>
      </c>
      <c r="B78" s="3">
        <v>680000000</v>
      </c>
      <c r="C78" s="3"/>
      <c r="D78" s="3">
        <v>680000000</v>
      </c>
    </row>
    <row r="79" spans="1:4" ht="15">
      <c r="A79" s="26" t="s">
        <v>89</v>
      </c>
      <c r="B79" s="3">
        <v>680000000</v>
      </c>
      <c r="C79" s="3"/>
      <c r="D79" s="3">
        <v>680000000</v>
      </c>
    </row>
    <row r="80" spans="1:4" ht="15">
      <c r="A80" s="26"/>
      <c r="B80" s="3"/>
      <c r="C80" s="3"/>
      <c r="D80" s="3"/>
    </row>
    <row r="81" spans="1:4" ht="15">
      <c r="A81" s="38" t="s">
        <v>96</v>
      </c>
      <c r="B81" s="7">
        <v>4683020000</v>
      </c>
      <c r="C81" s="7"/>
      <c r="D81" s="7">
        <v>4683020000</v>
      </c>
    </row>
    <row r="82" spans="1:4" ht="15">
      <c r="A82" s="33" t="s">
        <v>107</v>
      </c>
      <c r="B82" s="3"/>
      <c r="C82" s="3"/>
      <c r="D82" s="3"/>
    </row>
    <row r="83" spans="1:4" ht="30">
      <c r="A83" s="34" t="s">
        <v>108</v>
      </c>
      <c r="B83" s="3">
        <v>174794772</v>
      </c>
      <c r="C83" s="3"/>
      <c r="D83" s="3">
        <v>174794772</v>
      </c>
    </row>
    <row r="84" spans="1:4" ht="15">
      <c r="A84" s="25" t="s">
        <v>13</v>
      </c>
      <c r="B84" s="3">
        <v>174794772</v>
      </c>
      <c r="C84" s="3"/>
      <c r="D84" s="3">
        <v>174794772</v>
      </c>
    </row>
    <row r="85" spans="1:4" ht="15">
      <c r="A85" s="26" t="s">
        <v>93</v>
      </c>
      <c r="B85" s="3">
        <v>174794772</v>
      </c>
      <c r="C85" s="3"/>
      <c r="D85" s="3">
        <v>174794772</v>
      </c>
    </row>
    <row r="86" spans="1:4" ht="15">
      <c r="A86" s="33" t="s">
        <v>99</v>
      </c>
      <c r="B86" s="3"/>
      <c r="C86" s="3"/>
      <c r="D86" s="3"/>
    </row>
    <row r="87" spans="1:4" ht="30">
      <c r="A87" s="34" t="s">
        <v>100</v>
      </c>
      <c r="B87" s="3">
        <v>431970528</v>
      </c>
      <c r="C87" s="3"/>
      <c r="D87" s="3">
        <v>431970528</v>
      </c>
    </row>
    <row r="88" spans="1:4" ht="15">
      <c r="A88" s="25" t="s">
        <v>13</v>
      </c>
      <c r="B88" s="3">
        <v>31970528</v>
      </c>
      <c r="C88" s="3"/>
      <c r="D88" s="3">
        <v>31970528</v>
      </c>
    </row>
    <row r="89" spans="1:4" ht="15">
      <c r="A89" s="26" t="s">
        <v>93</v>
      </c>
      <c r="B89" s="3">
        <v>31970528</v>
      </c>
      <c r="C89" s="3"/>
      <c r="D89" s="3">
        <v>31970528</v>
      </c>
    </row>
    <row r="90" spans="1:4" ht="15">
      <c r="A90" s="25" t="s">
        <v>85</v>
      </c>
      <c r="B90" s="3">
        <v>400000000</v>
      </c>
      <c r="C90" s="3"/>
      <c r="D90" s="3">
        <v>400000000</v>
      </c>
    </row>
    <row r="91" spans="1:4" ht="15">
      <c r="A91" s="26" t="s">
        <v>119</v>
      </c>
      <c r="B91" s="3">
        <v>400000000</v>
      </c>
      <c r="C91" s="3"/>
      <c r="D91" s="3">
        <v>400000000</v>
      </c>
    </row>
    <row r="92" spans="1:4" ht="15">
      <c r="A92" s="33" t="s">
        <v>94</v>
      </c>
      <c r="B92" s="3"/>
      <c r="C92" s="3"/>
      <c r="D92" s="3"/>
    </row>
    <row r="93" spans="1:4" ht="45">
      <c r="A93" s="34" t="s">
        <v>95</v>
      </c>
      <c r="B93" s="3">
        <v>139946863</v>
      </c>
      <c r="C93" s="3"/>
      <c r="D93" s="3">
        <v>139946863</v>
      </c>
    </row>
    <row r="94" spans="1:4" ht="15">
      <c r="A94" s="25" t="s">
        <v>13</v>
      </c>
      <c r="B94" s="3">
        <v>139946863</v>
      </c>
      <c r="C94" s="3"/>
      <c r="D94" s="3">
        <v>139946863</v>
      </c>
    </row>
    <row r="95" spans="1:4" ht="15">
      <c r="A95" s="26" t="s">
        <v>93</v>
      </c>
      <c r="B95" s="3">
        <v>139946863</v>
      </c>
      <c r="C95" s="3"/>
      <c r="D95" s="3">
        <v>139946863</v>
      </c>
    </row>
    <row r="96" spans="1:4" ht="15">
      <c r="A96" s="33" t="s">
        <v>113</v>
      </c>
      <c r="B96" s="3"/>
      <c r="C96" s="3"/>
      <c r="D96" s="3"/>
    </row>
    <row r="97" spans="1:4" ht="30">
      <c r="A97" s="34" t="s">
        <v>114</v>
      </c>
      <c r="B97" s="3">
        <v>487226357</v>
      </c>
      <c r="C97" s="3"/>
      <c r="D97" s="3">
        <v>487226357</v>
      </c>
    </row>
    <row r="98" spans="1:4" ht="15">
      <c r="A98" s="25" t="s">
        <v>13</v>
      </c>
      <c r="B98" s="3">
        <v>487226357</v>
      </c>
      <c r="C98" s="3"/>
      <c r="D98" s="3">
        <v>487226357</v>
      </c>
    </row>
    <row r="99" spans="1:4" ht="15">
      <c r="A99" s="26" t="s">
        <v>93</v>
      </c>
      <c r="B99" s="3">
        <v>487226357</v>
      </c>
      <c r="C99" s="3"/>
      <c r="D99" s="3">
        <v>487226357</v>
      </c>
    </row>
    <row r="100" spans="1:4" ht="15">
      <c r="A100" s="33" t="s">
        <v>115</v>
      </c>
      <c r="B100" s="3"/>
      <c r="C100" s="3"/>
      <c r="D100" s="3"/>
    </row>
    <row r="101" spans="1:4" ht="30">
      <c r="A101" s="34" t="s">
        <v>116</v>
      </c>
      <c r="B101" s="3">
        <v>526156973</v>
      </c>
      <c r="C101" s="3"/>
      <c r="D101" s="3">
        <v>526156973</v>
      </c>
    </row>
    <row r="102" spans="1:4" ht="15">
      <c r="A102" s="25" t="s">
        <v>13</v>
      </c>
      <c r="B102" s="3">
        <v>526156973</v>
      </c>
      <c r="C102" s="3"/>
      <c r="D102" s="3">
        <v>526156973</v>
      </c>
    </row>
    <row r="103" spans="1:4" ht="15">
      <c r="A103" s="26" t="s">
        <v>93</v>
      </c>
      <c r="B103" s="3">
        <v>526156973</v>
      </c>
      <c r="C103" s="3"/>
      <c r="D103" s="3">
        <v>526156973</v>
      </c>
    </row>
    <row r="104" spans="1:4" ht="15">
      <c r="A104" s="33" t="s">
        <v>117</v>
      </c>
      <c r="B104" s="3"/>
      <c r="C104" s="3"/>
      <c r="D104" s="3"/>
    </row>
    <row r="105" spans="1:4" ht="30">
      <c r="A105" s="34" t="s">
        <v>118</v>
      </c>
      <c r="B105" s="3">
        <v>544631545</v>
      </c>
      <c r="C105" s="3"/>
      <c r="D105" s="3">
        <v>544631545</v>
      </c>
    </row>
    <row r="106" spans="1:4" ht="15">
      <c r="A106" s="25" t="s">
        <v>13</v>
      </c>
      <c r="B106" s="3">
        <v>544631545</v>
      </c>
      <c r="C106" s="3"/>
      <c r="D106" s="3">
        <v>544631545</v>
      </c>
    </row>
    <row r="107" spans="1:4" ht="15">
      <c r="A107" s="26" t="s">
        <v>93</v>
      </c>
      <c r="B107" s="3">
        <v>544631545</v>
      </c>
      <c r="C107" s="3"/>
      <c r="D107" s="3">
        <v>544631545</v>
      </c>
    </row>
    <row r="108" spans="1:4" ht="15">
      <c r="A108" s="33" t="s">
        <v>1406</v>
      </c>
      <c r="B108" s="3"/>
      <c r="C108" s="3"/>
      <c r="D108" s="3"/>
    </row>
    <row r="109" spans="1:4" ht="30">
      <c r="A109" s="34" t="s">
        <v>1407</v>
      </c>
      <c r="B109" s="3">
        <v>1976520000</v>
      </c>
      <c r="C109" s="3"/>
      <c r="D109" s="3">
        <v>1976520000</v>
      </c>
    </row>
    <row r="110" spans="1:4" ht="15">
      <c r="A110" s="25" t="s">
        <v>85</v>
      </c>
      <c r="B110" s="3">
        <v>1976520000</v>
      </c>
      <c r="C110" s="3"/>
      <c r="D110" s="3">
        <v>1976520000</v>
      </c>
    </row>
    <row r="111" spans="1:4" ht="30">
      <c r="A111" s="26" t="s">
        <v>1454</v>
      </c>
      <c r="B111" s="3">
        <v>459892000</v>
      </c>
      <c r="C111" s="3"/>
      <c r="D111" s="3">
        <v>459892000</v>
      </c>
    </row>
    <row r="112" spans="1:4" ht="30">
      <c r="A112" s="26" t="s">
        <v>1455</v>
      </c>
      <c r="B112" s="3">
        <v>1000000000</v>
      </c>
      <c r="C112" s="3"/>
      <c r="D112" s="3">
        <v>1000000000</v>
      </c>
    </row>
    <row r="113" spans="1:4" ht="30">
      <c r="A113" s="26" t="s">
        <v>1453</v>
      </c>
      <c r="B113" s="3">
        <v>516628000</v>
      </c>
      <c r="C113" s="3"/>
      <c r="D113" s="3">
        <v>516628000</v>
      </c>
    </row>
    <row r="114" spans="1:4" ht="15">
      <c r="A114" s="33" t="s">
        <v>109</v>
      </c>
      <c r="B114" s="3"/>
      <c r="C114" s="3"/>
      <c r="D114" s="3"/>
    </row>
    <row r="115" spans="1:4" ht="30">
      <c r="A115" s="34" t="s">
        <v>110</v>
      </c>
      <c r="B115" s="3">
        <v>135272962</v>
      </c>
      <c r="C115" s="3"/>
      <c r="D115" s="3">
        <v>135272962</v>
      </c>
    </row>
    <row r="116" spans="1:4" ht="15">
      <c r="A116" s="25" t="s">
        <v>13</v>
      </c>
      <c r="B116" s="3">
        <v>135272962</v>
      </c>
      <c r="C116" s="3"/>
      <c r="D116" s="3">
        <v>135272962</v>
      </c>
    </row>
    <row r="117" spans="1:4" ht="15">
      <c r="A117" s="26" t="s">
        <v>93</v>
      </c>
      <c r="B117" s="3">
        <v>135272962</v>
      </c>
      <c r="C117" s="3"/>
      <c r="D117" s="3">
        <v>135272962</v>
      </c>
    </row>
    <row r="118" spans="1:4" ht="15">
      <c r="A118" s="33" t="s">
        <v>1437</v>
      </c>
      <c r="B118" s="3"/>
      <c r="C118" s="3"/>
      <c r="D118" s="3"/>
    </row>
    <row r="119" spans="1:4" ht="30">
      <c r="A119" s="34" t="s">
        <v>1438</v>
      </c>
      <c r="B119" s="3">
        <v>200000000</v>
      </c>
      <c r="C119" s="3"/>
      <c r="D119" s="3">
        <v>200000000</v>
      </c>
    </row>
    <row r="120" spans="1:4" ht="15">
      <c r="A120" s="25" t="s">
        <v>13</v>
      </c>
      <c r="B120" s="3">
        <v>200000000</v>
      </c>
      <c r="C120" s="3"/>
      <c r="D120" s="3">
        <v>200000000</v>
      </c>
    </row>
    <row r="121" spans="1:4" ht="15">
      <c r="A121" s="26" t="s">
        <v>1436</v>
      </c>
      <c r="B121" s="3">
        <v>200000000</v>
      </c>
      <c r="C121" s="3"/>
      <c r="D121" s="3">
        <v>200000000</v>
      </c>
    </row>
    <row r="122" spans="1:4" ht="15">
      <c r="A122" s="33" t="s">
        <v>1439</v>
      </c>
      <c r="B122" s="3"/>
      <c r="C122" s="3"/>
      <c r="D122" s="3"/>
    </row>
    <row r="123" spans="1:4" ht="45">
      <c r="A123" s="34" t="s">
        <v>1440</v>
      </c>
      <c r="B123" s="3">
        <v>66500000</v>
      </c>
      <c r="C123" s="3"/>
      <c r="D123" s="3">
        <v>66500000</v>
      </c>
    </row>
    <row r="124" spans="1:4" ht="15">
      <c r="A124" s="25" t="s">
        <v>13</v>
      </c>
      <c r="B124" s="3">
        <v>66500000</v>
      </c>
      <c r="C124" s="3"/>
      <c r="D124" s="3">
        <v>66500000</v>
      </c>
    </row>
    <row r="125" spans="1:4" ht="15">
      <c r="A125" s="26" t="s">
        <v>1436</v>
      </c>
      <c r="B125" s="3">
        <v>66500000</v>
      </c>
      <c r="C125" s="3"/>
      <c r="D125" s="3">
        <v>66500000</v>
      </c>
    </row>
    <row r="126" spans="1:4" ht="15">
      <c r="A126" s="26"/>
      <c r="B126" s="3"/>
      <c r="C126" s="3"/>
      <c r="D126" s="3"/>
    </row>
    <row r="127" spans="1:4" ht="15">
      <c r="A127" s="38" t="s">
        <v>1466</v>
      </c>
      <c r="B127" s="7">
        <v>85000000</v>
      </c>
      <c r="C127" s="7"/>
      <c r="D127" s="7">
        <v>85000000</v>
      </c>
    </row>
    <row r="128" spans="1:4" ht="15">
      <c r="A128" s="33" t="s">
        <v>127</v>
      </c>
      <c r="B128" s="3"/>
      <c r="C128" s="3"/>
      <c r="D128" s="3"/>
    </row>
    <row r="129" spans="1:4" ht="60">
      <c r="A129" s="34" t="s">
        <v>128</v>
      </c>
      <c r="B129" s="3">
        <v>51509125</v>
      </c>
      <c r="C129" s="3"/>
      <c r="D129" s="3">
        <v>51509125</v>
      </c>
    </row>
    <row r="130" spans="1:4" ht="15">
      <c r="A130" s="25" t="s">
        <v>13</v>
      </c>
      <c r="B130" s="3">
        <v>51509125</v>
      </c>
      <c r="C130" s="3"/>
      <c r="D130" s="3">
        <v>51509125</v>
      </c>
    </row>
    <row r="131" spans="1:4" ht="30">
      <c r="A131" s="26" t="s">
        <v>8</v>
      </c>
      <c r="B131" s="3">
        <v>51509125</v>
      </c>
      <c r="C131" s="3"/>
      <c r="D131" s="3">
        <v>51509125</v>
      </c>
    </row>
    <row r="132" spans="1:4" ht="15">
      <c r="A132" s="33" t="s">
        <v>122</v>
      </c>
      <c r="B132" s="3"/>
      <c r="C132" s="3"/>
      <c r="D132" s="3"/>
    </row>
    <row r="133" spans="1:4" ht="45">
      <c r="A133" s="34" t="s">
        <v>123</v>
      </c>
      <c r="B133" s="3">
        <v>33490875</v>
      </c>
      <c r="C133" s="3"/>
      <c r="D133" s="3">
        <v>33490875</v>
      </c>
    </row>
    <row r="134" spans="1:4" ht="15">
      <c r="A134" s="25" t="s">
        <v>13</v>
      </c>
      <c r="B134" s="3">
        <v>33490875</v>
      </c>
      <c r="C134" s="3"/>
      <c r="D134" s="3">
        <v>33490875</v>
      </c>
    </row>
    <row r="135" spans="1:4" ht="30">
      <c r="A135" s="26" t="s">
        <v>8</v>
      </c>
      <c r="B135" s="3">
        <v>33490875</v>
      </c>
      <c r="C135" s="3"/>
      <c r="D135" s="3">
        <v>33490875</v>
      </c>
    </row>
    <row r="136" spans="1:4" ht="15">
      <c r="A136" s="26"/>
      <c r="B136" s="3"/>
      <c r="C136" s="3"/>
      <c r="D136" s="3"/>
    </row>
    <row r="137" spans="1:4" ht="15">
      <c r="A137" s="38" t="s">
        <v>1467</v>
      </c>
      <c r="B137" s="7">
        <v>644557482</v>
      </c>
      <c r="C137" s="7"/>
      <c r="D137" s="7">
        <v>644557482</v>
      </c>
    </row>
    <row r="138" spans="1:4" ht="15">
      <c r="A138" s="33" t="s">
        <v>129</v>
      </c>
      <c r="B138" s="3"/>
      <c r="C138" s="3"/>
      <c r="D138" s="3"/>
    </row>
    <row r="139" spans="1:4" ht="30">
      <c r="A139" s="34" t="s">
        <v>130</v>
      </c>
      <c r="B139" s="3">
        <v>500578602</v>
      </c>
      <c r="C139" s="3"/>
      <c r="D139" s="3">
        <v>500578602</v>
      </c>
    </row>
    <row r="140" spans="1:4" ht="15">
      <c r="A140" s="25" t="s">
        <v>13</v>
      </c>
      <c r="B140" s="3">
        <v>500578602</v>
      </c>
      <c r="C140" s="3"/>
      <c r="D140" s="3">
        <v>500578602</v>
      </c>
    </row>
    <row r="141" spans="1:4" ht="15">
      <c r="A141" s="26" t="s">
        <v>89</v>
      </c>
      <c r="B141" s="3">
        <v>500578602</v>
      </c>
      <c r="C141" s="3"/>
      <c r="D141" s="3">
        <v>500578602</v>
      </c>
    </row>
    <row r="142" spans="1:4" ht="15">
      <c r="A142" s="33" t="s">
        <v>134</v>
      </c>
      <c r="B142" s="3"/>
      <c r="C142" s="3"/>
      <c r="D142" s="3"/>
    </row>
    <row r="143" spans="1:4" ht="45">
      <c r="A143" s="34" t="s">
        <v>135</v>
      </c>
      <c r="B143" s="3">
        <v>143978880</v>
      </c>
      <c r="C143" s="3"/>
      <c r="D143" s="3">
        <v>143978880</v>
      </c>
    </row>
    <row r="144" spans="1:4" ht="15">
      <c r="A144" s="25" t="s">
        <v>13</v>
      </c>
      <c r="B144" s="3">
        <v>143978880</v>
      </c>
      <c r="C144" s="3"/>
      <c r="D144" s="3">
        <v>143978880</v>
      </c>
    </row>
    <row r="145" spans="1:4" ht="15">
      <c r="A145" s="26" t="s">
        <v>89</v>
      </c>
      <c r="B145" s="3">
        <v>143978880</v>
      </c>
      <c r="C145" s="3"/>
      <c r="D145" s="3">
        <v>143978880</v>
      </c>
    </row>
    <row r="146" spans="1:4" ht="15">
      <c r="A146" s="26"/>
      <c r="B146" s="3"/>
      <c r="C146" s="3"/>
      <c r="D146" s="3"/>
    </row>
    <row r="147" spans="1:4" ht="15">
      <c r="A147" s="38" t="s">
        <v>142</v>
      </c>
      <c r="B147" s="7">
        <v>14173890912</v>
      </c>
      <c r="C147" s="7"/>
      <c r="D147" s="7">
        <v>14173890912</v>
      </c>
    </row>
    <row r="148" spans="1:4" ht="15">
      <c r="A148" s="33" t="s">
        <v>140</v>
      </c>
      <c r="B148" s="3"/>
      <c r="C148" s="3"/>
      <c r="D148" s="3"/>
    </row>
    <row r="149" spans="1:4" ht="30">
      <c r="A149" s="34" t="s">
        <v>141</v>
      </c>
      <c r="B149" s="3">
        <v>1502670448</v>
      </c>
      <c r="C149" s="3"/>
      <c r="D149" s="3">
        <v>1502670448</v>
      </c>
    </row>
    <row r="150" spans="1:4" ht="15">
      <c r="A150" s="25" t="s">
        <v>13</v>
      </c>
      <c r="B150" s="3">
        <v>1502670448</v>
      </c>
      <c r="C150" s="3"/>
      <c r="D150" s="3">
        <v>1502670448</v>
      </c>
    </row>
    <row r="151" spans="1:4" ht="15">
      <c r="A151" s="26" t="s">
        <v>89</v>
      </c>
      <c r="B151" s="3">
        <v>1502670448</v>
      </c>
      <c r="C151" s="3"/>
      <c r="D151" s="3">
        <v>1502670448</v>
      </c>
    </row>
    <row r="152" spans="1:4" ht="15">
      <c r="A152" s="33" t="s">
        <v>149</v>
      </c>
      <c r="B152" s="3"/>
      <c r="C152" s="3"/>
      <c r="D152" s="3"/>
    </row>
    <row r="153" spans="1:4" ht="30">
      <c r="A153" s="34" t="s">
        <v>150</v>
      </c>
      <c r="B153" s="3">
        <v>6881000000</v>
      </c>
      <c r="C153" s="3"/>
      <c r="D153" s="3">
        <v>6881000000</v>
      </c>
    </row>
    <row r="154" spans="1:4" ht="15">
      <c r="A154" s="25" t="s">
        <v>13</v>
      </c>
      <c r="B154" s="3">
        <v>5541611621</v>
      </c>
      <c r="C154" s="3"/>
      <c r="D154" s="3">
        <v>5541611621</v>
      </c>
    </row>
    <row r="155" spans="1:4" ht="15">
      <c r="A155" s="26" t="s">
        <v>89</v>
      </c>
      <c r="B155" s="3">
        <v>5541611621</v>
      </c>
      <c r="C155" s="3"/>
      <c r="D155" s="3">
        <v>5541611621</v>
      </c>
    </row>
    <row r="156" spans="1:4" ht="15">
      <c r="A156" s="25" t="s">
        <v>85</v>
      </c>
      <c r="B156" s="3">
        <v>848088312</v>
      </c>
      <c r="C156" s="3"/>
      <c r="D156" s="3">
        <v>848088312</v>
      </c>
    </row>
    <row r="157" spans="1:4" ht="15">
      <c r="A157" s="26" t="s">
        <v>89</v>
      </c>
      <c r="B157" s="3">
        <v>848088312</v>
      </c>
      <c r="C157" s="3"/>
      <c r="D157" s="3">
        <v>848088312</v>
      </c>
    </row>
    <row r="158" spans="1:4" ht="15">
      <c r="A158" s="25" t="s">
        <v>151</v>
      </c>
      <c r="B158" s="3">
        <v>491300067</v>
      </c>
      <c r="C158" s="3"/>
      <c r="D158" s="3">
        <v>491300067</v>
      </c>
    </row>
    <row r="159" spans="1:4" ht="15">
      <c r="A159" s="26" t="s">
        <v>89</v>
      </c>
      <c r="B159" s="3">
        <v>491300067</v>
      </c>
      <c r="C159" s="3"/>
      <c r="D159" s="3">
        <v>491300067</v>
      </c>
    </row>
    <row r="160" spans="1:4" ht="15">
      <c r="A160" s="33" t="s">
        <v>154</v>
      </c>
      <c r="B160" s="3"/>
      <c r="C160" s="3"/>
      <c r="D160" s="3"/>
    </row>
    <row r="161" spans="1:4" ht="30">
      <c r="A161" s="34" t="s">
        <v>155</v>
      </c>
      <c r="B161" s="3">
        <v>923539330</v>
      </c>
      <c r="C161" s="3"/>
      <c r="D161" s="3">
        <v>923539330</v>
      </c>
    </row>
    <row r="162" spans="1:4" ht="15">
      <c r="A162" s="25" t="s">
        <v>13</v>
      </c>
      <c r="B162" s="3">
        <v>923539330</v>
      </c>
      <c r="C162" s="3"/>
      <c r="D162" s="3">
        <v>923539330</v>
      </c>
    </row>
    <row r="163" spans="1:4" ht="15">
      <c r="A163" s="26" t="s">
        <v>89</v>
      </c>
      <c r="B163" s="3">
        <v>923539330</v>
      </c>
      <c r="C163" s="3"/>
      <c r="D163" s="3">
        <v>923539330</v>
      </c>
    </row>
    <row r="164" spans="1:4" ht="15">
      <c r="A164" s="33" t="s">
        <v>145</v>
      </c>
      <c r="B164" s="3"/>
      <c r="C164" s="3"/>
      <c r="D164" s="3"/>
    </row>
    <row r="165" spans="1:4" ht="30">
      <c r="A165" s="34" t="s">
        <v>146</v>
      </c>
      <c r="B165" s="3">
        <v>603404662</v>
      </c>
      <c r="C165" s="3"/>
      <c r="D165" s="3">
        <v>603404662</v>
      </c>
    </row>
    <row r="166" spans="1:4" ht="15">
      <c r="A166" s="25" t="s">
        <v>13</v>
      </c>
      <c r="B166" s="3">
        <v>603404662</v>
      </c>
      <c r="C166" s="3"/>
      <c r="D166" s="3">
        <v>603404662</v>
      </c>
    </row>
    <row r="167" spans="1:4" ht="15">
      <c r="A167" s="26" t="s">
        <v>89</v>
      </c>
      <c r="B167" s="3">
        <v>603404662</v>
      </c>
      <c r="C167" s="3"/>
      <c r="D167" s="3">
        <v>603404662</v>
      </c>
    </row>
    <row r="168" spans="1:4" ht="15">
      <c r="A168" s="33" t="s">
        <v>158</v>
      </c>
      <c r="B168" s="3"/>
      <c r="C168" s="3"/>
      <c r="D168" s="3"/>
    </row>
    <row r="169" spans="1:4" ht="30">
      <c r="A169" s="34" t="s">
        <v>159</v>
      </c>
      <c r="B169" s="3">
        <v>4263276472</v>
      </c>
      <c r="C169" s="3"/>
      <c r="D169" s="3">
        <v>4263276472</v>
      </c>
    </row>
    <row r="170" spans="1:4" ht="15">
      <c r="A170" s="25" t="s">
        <v>13</v>
      </c>
      <c r="B170" s="3">
        <v>4263276472</v>
      </c>
      <c r="C170" s="3"/>
      <c r="D170" s="3">
        <v>4263276472</v>
      </c>
    </row>
    <row r="171" spans="1:4" ht="15">
      <c r="A171" s="26" t="s">
        <v>160</v>
      </c>
      <c r="B171" s="3">
        <v>2277890913</v>
      </c>
      <c r="C171" s="3"/>
      <c r="D171" s="3">
        <v>2277890913</v>
      </c>
    </row>
    <row r="172" spans="1:4" ht="15">
      <c r="A172" s="26" t="s">
        <v>89</v>
      </c>
      <c r="B172" s="3">
        <v>1985385559</v>
      </c>
      <c r="C172" s="3"/>
      <c r="D172" s="3">
        <v>1985385559</v>
      </c>
    </row>
    <row r="173" spans="1:4" ht="15">
      <c r="A173" s="26"/>
      <c r="B173" s="3"/>
      <c r="C173" s="3"/>
      <c r="D173" s="3"/>
    </row>
    <row r="174" spans="1:4" ht="15">
      <c r="A174" s="38" t="s">
        <v>166</v>
      </c>
      <c r="B174" s="7">
        <v>46237957453</v>
      </c>
      <c r="C174" s="7"/>
      <c r="D174" s="7">
        <v>46237957453</v>
      </c>
    </row>
    <row r="175" spans="1:4" ht="15">
      <c r="A175" s="33" t="s">
        <v>221</v>
      </c>
      <c r="B175" s="3"/>
      <c r="C175" s="3"/>
      <c r="D175" s="3"/>
    </row>
    <row r="176" spans="1:4" ht="30">
      <c r="A176" s="34" t="s">
        <v>222</v>
      </c>
      <c r="B176" s="3">
        <v>277455000</v>
      </c>
      <c r="C176" s="3"/>
      <c r="D176" s="3">
        <v>277455000</v>
      </c>
    </row>
    <row r="177" spans="1:4" ht="15">
      <c r="A177" s="25" t="s">
        <v>223</v>
      </c>
      <c r="B177" s="3">
        <v>258860000</v>
      </c>
      <c r="C177" s="3"/>
      <c r="D177" s="3">
        <v>258860000</v>
      </c>
    </row>
    <row r="178" spans="1:4" ht="15">
      <c r="A178" s="26" t="s">
        <v>220</v>
      </c>
      <c r="B178" s="3">
        <v>258860000</v>
      </c>
      <c r="C178" s="3"/>
      <c r="D178" s="3">
        <v>258860000</v>
      </c>
    </row>
    <row r="179" spans="1:4" ht="15">
      <c r="A179" s="25" t="s">
        <v>224</v>
      </c>
      <c r="B179" s="3">
        <v>18595000</v>
      </c>
      <c r="C179" s="3"/>
      <c r="D179" s="3">
        <v>18595000</v>
      </c>
    </row>
    <row r="180" spans="1:4" ht="15">
      <c r="A180" s="26" t="s">
        <v>220</v>
      </c>
      <c r="B180" s="3">
        <v>18595000</v>
      </c>
      <c r="C180" s="3"/>
      <c r="D180" s="3">
        <v>18595000</v>
      </c>
    </row>
    <row r="181" spans="1:4" ht="15">
      <c r="A181" s="33" t="s">
        <v>164</v>
      </c>
      <c r="B181" s="3"/>
      <c r="C181" s="3"/>
      <c r="D181" s="3"/>
    </row>
    <row r="182" spans="1:4" ht="30">
      <c r="A182" s="34" t="s">
        <v>165</v>
      </c>
      <c r="B182" s="3">
        <v>792533000</v>
      </c>
      <c r="C182" s="3"/>
      <c r="D182" s="3">
        <v>792533000</v>
      </c>
    </row>
    <row r="183" spans="1:4" ht="15">
      <c r="A183" s="25" t="s">
        <v>167</v>
      </c>
      <c r="B183" s="3">
        <v>170462000</v>
      </c>
      <c r="C183" s="3"/>
      <c r="D183" s="3">
        <v>170462000</v>
      </c>
    </row>
    <row r="184" spans="1:4" ht="15">
      <c r="A184" s="26" t="s">
        <v>163</v>
      </c>
      <c r="B184" s="3">
        <v>15462000</v>
      </c>
      <c r="C184" s="3"/>
      <c r="D184" s="3">
        <v>15462000</v>
      </c>
    </row>
    <row r="185" spans="1:4" ht="15">
      <c r="A185" s="26" t="s">
        <v>93</v>
      </c>
      <c r="B185" s="3">
        <v>127940000</v>
      </c>
      <c r="C185" s="3"/>
      <c r="D185" s="3">
        <v>127940000</v>
      </c>
    </row>
    <row r="186" spans="1:4" ht="15">
      <c r="A186" s="26" t="s">
        <v>189</v>
      </c>
      <c r="B186" s="3">
        <v>10000000</v>
      </c>
      <c r="C186" s="3"/>
      <c r="D186" s="3">
        <v>10000000</v>
      </c>
    </row>
    <row r="187" spans="1:4" ht="15">
      <c r="A187" s="26" t="s">
        <v>89</v>
      </c>
      <c r="B187" s="3">
        <v>17060000</v>
      </c>
      <c r="C187" s="3"/>
      <c r="D187" s="3">
        <v>17060000</v>
      </c>
    </row>
    <row r="188" spans="1:4" ht="15">
      <c r="A188" s="25" t="s">
        <v>85</v>
      </c>
      <c r="B188" s="3">
        <v>622060000</v>
      </c>
      <c r="C188" s="3"/>
      <c r="D188" s="3">
        <v>622060000</v>
      </c>
    </row>
    <row r="189" spans="1:4" ht="15">
      <c r="A189" s="26" t="s">
        <v>217</v>
      </c>
      <c r="B189" s="3">
        <v>400000000</v>
      </c>
      <c r="C189" s="3"/>
      <c r="D189" s="3">
        <v>400000000</v>
      </c>
    </row>
    <row r="190" spans="1:4" ht="15">
      <c r="A190" s="26" t="s">
        <v>93</v>
      </c>
      <c r="B190" s="3">
        <v>222060000</v>
      </c>
      <c r="C190" s="3"/>
      <c r="D190" s="3">
        <v>222060000</v>
      </c>
    </row>
    <row r="191" spans="1:4" ht="15">
      <c r="A191" s="25" t="s">
        <v>168</v>
      </c>
      <c r="B191" s="3">
        <v>11000</v>
      </c>
      <c r="C191" s="3"/>
      <c r="D191" s="3">
        <v>11000</v>
      </c>
    </row>
    <row r="192" spans="1:4" ht="15">
      <c r="A192" s="26" t="s">
        <v>163</v>
      </c>
      <c r="B192" s="3">
        <v>11000</v>
      </c>
      <c r="C192" s="3"/>
      <c r="D192" s="3">
        <v>11000</v>
      </c>
    </row>
    <row r="193" spans="1:4" ht="15">
      <c r="A193" s="33" t="s">
        <v>233</v>
      </c>
      <c r="B193" s="3"/>
      <c r="C193" s="3"/>
      <c r="D193" s="3"/>
    </row>
    <row r="194" spans="1:4" ht="45">
      <c r="A194" s="34" t="s">
        <v>234</v>
      </c>
      <c r="B194" s="3">
        <v>150000000</v>
      </c>
      <c r="C194" s="3"/>
      <c r="D194" s="3">
        <v>150000000</v>
      </c>
    </row>
    <row r="195" spans="1:4" ht="15">
      <c r="A195" s="25" t="s">
        <v>13</v>
      </c>
      <c r="B195" s="3">
        <v>130000000</v>
      </c>
      <c r="C195" s="3"/>
      <c r="D195" s="3">
        <v>130000000</v>
      </c>
    </row>
    <row r="196" spans="1:4" ht="15">
      <c r="A196" s="26" t="s">
        <v>22</v>
      </c>
      <c r="B196" s="3">
        <v>130000000</v>
      </c>
      <c r="C196" s="3"/>
      <c r="D196" s="3">
        <v>130000000</v>
      </c>
    </row>
    <row r="197" spans="1:4" ht="15">
      <c r="A197" s="25" t="s">
        <v>85</v>
      </c>
      <c r="B197" s="3">
        <v>20000000</v>
      </c>
      <c r="C197" s="3"/>
      <c r="D197" s="3">
        <v>20000000</v>
      </c>
    </row>
    <row r="198" spans="1:4" ht="15">
      <c r="A198" s="26" t="s">
        <v>22</v>
      </c>
      <c r="B198" s="3">
        <v>20000000</v>
      </c>
      <c r="C198" s="3"/>
      <c r="D198" s="3">
        <v>20000000</v>
      </c>
    </row>
    <row r="199" spans="1:4" ht="15">
      <c r="A199" s="33" t="s">
        <v>280</v>
      </c>
      <c r="B199" s="3"/>
      <c r="C199" s="3"/>
      <c r="D199" s="3"/>
    </row>
    <row r="200" spans="1:4" ht="15">
      <c r="A200" s="34" t="s">
        <v>281</v>
      </c>
      <c r="B200" s="3">
        <v>35256986560</v>
      </c>
      <c r="C200" s="3"/>
      <c r="D200" s="3">
        <v>35256986560</v>
      </c>
    </row>
    <row r="201" spans="1:4" ht="15">
      <c r="A201" s="25" t="s">
        <v>13</v>
      </c>
      <c r="B201" s="3">
        <v>21396000000</v>
      </c>
      <c r="C201" s="3"/>
      <c r="D201" s="3">
        <v>21396000000</v>
      </c>
    </row>
    <row r="202" spans="1:4" ht="15">
      <c r="A202" s="26" t="s">
        <v>279</v>
      </c>
      <c r="B202" s="3">
        <v>10698000000</v>
      </c>
      <c r="C202" s="3"/>
      <c r="D202" s="3">
        <v>10698000000</v>
      </c>
    </row>
    <row r="203" spans="1:4" ht="15">
      <c r="A203" s="26" t="s">
        <v>283</v>
      </c>
      <c r="B203" s="3">
        <v>10698000000</v>
      </c>
      <c r="C203" s="3"/>
      <c r="D203" s="3">
        <v>10698000000</v>
      </c>
    </row>
    <row r="204" spans="1:4" ht="15">
      <c r="A204" s="25" t="s">
        <v>282</v>
      </c>
      <c r="B204" s="3">
        <v>13372456560</v>
      </c>
      <c r="C204" s="3"/>
      <c r="D204" s="3">
        <v>13372456560</v>
      </c>
    </row>
    <row r="205" spans="1:4" ht="15">
      <c r="A205" s="26" t="s">
        <v>279</v>
      </c>
      <c r="B205" s="3">
        <v>6141029860</v>
      </c>
      <c r="C205" s="3"/>
      <c r="D205" s="3">
        <v>6141029860</v>
      </c>
    </row>
    <row r="206" spans="1:4" ht="15">
      <c r="A206" s="26" t="s">
        <v>283</v>
      </c>
      <c r="B206" s="3">
        <v>4425114820</v>
      </c>
      <c r="C206" s="3"/>
      <c r="D206" s="3">
        <v>4425114820</v>
      </c>
    </row>
    <row r="207" spans="1:4" ht="15">
      <c r="A207" s="26" t="s">
        <v>284</v>
      </c>
      <c r="B207" s="3">
        <v>2806311880</v>
      </c>
      <c r="C207" s="3"/>
      <c r="D207" s="3">
        <v>2806311880</v>
      </c>
    </row>
    <row r="208" spans="1:4" ht="15">
      <c r="A208" s="25" t="s">
        <v>285</v>
      </c>
      <c r="B208" s="3">
        <v>473904000</v>
      </c>
      <c r="C208" s="3"/>
      <c r="D208" s="3">
        <v>473904000</v>
      </c>
    </row>
    <row r="209" spans="1:4" ht="15">
      <c r="A209" s="26" t="s">
        <v>284</v>
      </c>
      <c r="B209" s="3">
        <v>473904000</v>
      </c>
      <c r="C209" s="3"/>
      <c r="D209" s="3">
        <v>473904000</v>
      </c>
    </row>
    <row r="210" spans="1:4" ht="15">
      <c r="A210" s="25" t="s">
        <v>286</v>
      </c>
      <c r="B210" s="3">
        <v>14626000</v>
      </c>
      <c r="C210" s="3"/>
      <c r="D210" s="3">
        <v>14626000</v>
      </c>
    </row>
    <row r="211" spans="1:4" ht="15">
      <c r="A211" s="26" t="s">
        <v>284</v>
      </c>
      <c r="B211" s="3">
        <v>14626000</v>
      </c>
      <c r="C211" s="3"/>
      <c r="D211" s="3">
        <v>14626000</v>
      </c>
    </row>
    <row r="212" spans="1:4" ht="15">
      <c r="A212" s="33" t="s">
        <v>209</v>
      </c>
      <c r="B212" s="3"/>
      <c r="C212" s="3"/>
      <c r="D212" s="3"/>
    </row>
    <row r="213" spans="1:4" ht="30">
      <c r="A213" s="34" t="s">
        <v>210</v>
      </c>
      <c r="B213" s="3">
        <v>93842200</v>
      </c>
      <c r="C213" s="3"/>
      <c r="D213" s="3">
        <v>93842200</v>
      </c>
    </row>
    <row r="214" spans="1:4" ht="15">
      <c r="A214" s="25" t="s">
        <v>85</v>
      </c>
      <c r="B214" s="3">
        <v>93842200</v>
      </c>
      <c r="C214" s="3"/>
      <c r="D214" s="3">
        <v>93842200</v>
      </c>
    </row>
    <row r="215" spans="1:4" ht="15">
      <c r="A215" s="26" t="s">
        <v>208</v>
      </c>
      <c r="B215" s="3">
        <v>93842200</v>
      </c>
      <c r="C215" s="3"/>
      <c r="D215" s="3">
        <v>93842200</v>
      </c>
    </row>
    <row r="216" spans="1:4" ht="15">
      <c r="A216" s="33" t="s">
        <v>236</v>
      </c>
      <c r="B216" s="3"/>
      <c r="C216" s="3"/>
      <c r="D216" s="3"/>
    </row>
    <row r="217" spans="1:4" ht="30">
      <c r="A217" s="34" t="s">
        <v>237</v>
      </c>
      <c r="B217" s="3">
        <v>495723486</v>
      </c>
      <c r="C217" s="3"/>
      <c r="D217" s="3">
        <v>495723486</v>
      </c>
    </row>
    <row r="218" spans="1:4" ht="15">
      <c r="A218" s="25" t="s">
        <v>85</v>
      </c>
      <c r="B218" s="3">
        <v>294543507</v>
      </c>
      <c r="C218" s="3"/>
      <c r="D218" s="3">
        <v>294543507</v>
      </c>
    </row>
    <row r="219" spans="1:4" ht="15">
      <c r="A219" s="26" t="s">
        <v>22</v>
      </c>
      <c r="B219" s="3">
        <v>294543507</v>
      </c>
      <c r="C219" s="3"/>
      <c r="D219" s="3">
        <v>294543507</v>
      </c>
    </row>
    <row r="220" spans="1:4" ht="15">
      <c r="A220" s="25" t="s">
        <v>239</v>
      </c>
      <c r="B220" s="3">
        <v>200735979</v>
      </c>
      <c r="C220" s="3"/>
      <c r="D220" s="3">
        <v>200735979</v>
      </c>
    </row>
    <row r="221" spans="1:4" ht="15">
      <c r="A221" s="26" t="s">
        <v>22</v>
      </c>
      <c r="B221" s="3">
        <v>200735979</v>
      </c>
      <c r="C221" s="3"/>
      <c r="D221" s="3">
        <v>200735979</v>
      </c>
    </row>
    <row r="222" spans="1:4" ht="15">
      <c r="A222" s="25" t="s">
        <v>238</v>
      </c>
      <c r="B222" s="3">
        <v>444000</v>
      </c>
      <c r="C222" s="3"/>
      <c r="D222" s="3">
        <v>444000</v>
      </c>
    </row>
    <row r="223" spans="1:4" ht="15">
      <c r="A223" s="26" t="s">
        <v>22</v>
      </c>
      <c r="B223" s="3">
        <v>444000</v>
      </c>
      <c r="C223" s="3"/>
      <c r="D223" s="3">
        <v>444000</v>
      </c>
    </row>
    <row r="224" spans="1:4" ht="15">
      <c r="A224" s="33" t="s">
        <v>242</v>
      </c>
      <c r="B224" s="3"/>
      <c r="C224" s="3"/>
      <c r="D224" s="3"/>
    </row>
    <row r="225" spans="1:4" ht="30">
      <c r="A225" s="34" t="s">
        <v>243</v>
      </c>
      <c r="B225" s="3">
        <v>50000000</v>
      </c>
      <c r="C225" s="3"/>
      <c r="D225" s="3">
        <v>50000000</v>
      </c>
    </row>
    <row r="226" spans="1:4" ht="15">
      <c r="A226" s="25" t="s">
        <v>85</v>
      </c>
      <c r="B226" s="3">
        <v>50000000</v>
      </c>
      <c r="C226" s="3"/>
      <c r="D226" s="3">
        <v>50000000</v>
      </c>
    </row>
    <row r="227" spans="1:4" ht="15">
      <c r="A227" s="26" t="s">
        <v>22</v>
      </c>
      <c r="B227" s="3">
        <v>50000000</v>
      </c>
      <c r="C227" s="3"/>
      <c r="D227" s="3">
        <v>50000000</v>
      </c>
    </row>
    <row r="228" spans="1:4" ht="15">
      <c r="A228" s="33" t="s">
        <v>246</v>
      </c>
      <c r="B228" s="3"/>
      <c r="C228" s="3"/>
      <c r="D228" s="3"/>
    </row>
    <row r="229" spans="1:4" ht="30">
      <c r="A229" s="34" t="s">
        <v>247</v>
      </c>
      <c r="B229" s="3">
        <v>180000000</v>
      </c>
      <c r="C229" s="3"/>
      <c r="D229" s="3">
        <v>180000000</v>
      </c>
    </row>
    <row r="230" spans="1:4" ht="15">
      <c r="A230" s="25" t="s">
        <v>85</v>
      </c>
      <c r="B230" s="3">
        <v>180000000</v>
      </c>
      <c r="C230" s="3"/>
      <c r="D230" s="3">
        <v>180000000</v>
      </c>
    </row>
    <row r="231" spans="1:4" ht="15">
      <c r="A231" s="26" t="s">
        <v>22</v>
      </c>
      <c r="B231" s="3">
        <v>180000000</v>
      </c>
      <c r="C231" s="3"/>
      <c r="D231" s="3">
        <v>180000000</v>
      </c>
    </row>
    <row r="232" spans="1:4" ht="15">
      <c r="A232" s="33" t="s">
        <v>248</v>
      </c>
      <c r="B232" s="3"/>
      <c r="C232" s="3"/>
      <c r="D232" s="3"/>
    </row>
    <row r="233" spans="1:4" ht="30">
      <c r="A233" s="34" t="s">
        <v>249</v>
      </c>
      <c r="B233" s="3">
        <v>100000000</v>
      </c>
      <c r="C233" s="3"/>
      <c r="D233" s="3">
        <v>100000000</v>
      </c>
    </row>
    <row r="234" spans="1:4" ht="15">
      <c r="A234" s="25" t="s">
        <v>85</v>
      </c>
      <c r="B234" s="3">
        <v>100000000</v>
      </c>
      <c r="C234" s="3"/>
      <c r="D234" s="3">
        <v>100000000</v>
      </c>
    </row>
    <row r="235" spans="1:4" ht="15">
      <c r="A235" s="26" t="s">
        <v>22</v>
      </c>
      <c r="B235" s="3">
        <v>100000000</v>
      </c>
      <c r="C235" s="3"/>
      <c r="D235" s="3">
        <v>100000000</v>
      </c>
    </row>
    <row r="236" spans="1:4" ht="15">
      <c r="A236" s="33" t="s">
        <v>253</v>
      </c>
      <c r="B236" s="3"/>
      <c r="C236" s="3"/>
      <c r="D236" s="3"/>
    </row>
    <row r="237" spans="1:4" ht="45">
      <c r="A237" s="34" t="s">
        <v>254</v>
      </c>
      <c r="B237" s="3">
        <v>110000000</v>
      </c>
      <c r="C237" s="3"/>
      <c r="D237" s="3">
        <v>110000000</v>
      </c>
    </row>
    <row r="238" spans="1:4" ht="15">
      <c r="A238" s="25" t="s">
        <v>85</v>
      </c>
      <c r="B238" s="3">
        <v>110000000</v>
      </c>
      <c r="C238" s="3"/>
      <c r="D238" s="3">
        <v>110000000</v>
      </c>
    </row>
    <row r="239" spans="1:4" ht="15">
      <c r="A239" s="26" t="s">
        <v>22</v>
      </c>
      <c r="B239" s="3">
        <v>110000000</v>
      </c>
      <c r="C239" s="3"/>
      <c r="D239" s="3">
        <v>110000000</v>
      </c>
    </row>
    <row r="240" spans="1:4" ht="15">
      <c r="A240" s="33" t="s">
        <v>205</v>
      </c>
      <c r="B240" s="3"/>
      <c r="C240" s="3"/>
      <c r="D240" s="3"/>
    </row>
    <row r="241" spans="1:4" ht="30">
      <c r="A241" s="34" t="s">
        <v>206</v>
      </c>
      <c r="B241" s="3">
        <v>527032614</v>
      </c>
      <c r="C241" s="3"/>
      <c r="D241" s="3">
        <v>527032614</v>
      </c>
    </row>
    <row r="242" spans="1:4" ht="15">
      <c r="A242" s="25" t="s">
        <v>85</v>
      </c>
      <c r="B242" s="3">
        <v>527032614</v>
      </c>
      <c r="C242" s="3"/>
      <c r="D242" s="3">
        <v>527032614</v>
      </c>
    </row>
    <row r="243" spans="1:4" ht="15">
      <c r="A243" s="26" t="s">
        <v>119</v>
      </c>
      <c r="B243" s="3">
        <v>380000000</v>
      </c>
      <c r="C243" s="3"/>
      <c r="D243" s="3">
        <v>380000000</v>
      </c>
    </row>
    <row r="244" spans="1:4" ht="15">
      <c r="A244" s="26" t="s">
        <v>22</v>
      </c>
      <c r="B244" s="3">
        <v>147032614</v>
      </c>
      <c r="C244" s="3"/>
      <c r="D244" s="3">
        <v>147032614</v>
      </c>
    </row>
    <row r="245" spans="1:4" ht="15">
      <c r="A245" s="33" t="s">
        <v>257</v>
      </c>
      <c r="B245" s="3"/>
      <c r="C245" s="3"/>
      <c r="D245" s="3"/>
    </row>
    <row r="246" spans="1:4" ht="15">
      <c r="A246" s="34" t="s">
        <v>258</v>
      </c>
      <c r="B246" s="3">
        <v>350000000</v>
      </c>
      <c r="C246" s="3"/>
      <c r="D246" s="3">
        <v>350000000</v>
      </c>
    </row>
    <row r="247" spans="1:4" ht="15">
      <c r="A247" s="25" t="s">
        <v>13</v>
      </c>
      <c r="B247" s="3">
        <v>350000000</v>
      </c>
      <c r="C247" s="3"/>
      <c r="D247" s="3">
        <v>350000000</v>
      </c>
    </row>
    <row r="248" spans="1:4" ht="15">
      <c r="A248" s="26" t="s">
        <v>22</v>
      </c>
      <c r="B248" s="3">
        <v>350000000</v>
      </c>
      <c r="C248" s="3"/>
      <c r="D248" s="3">
        <v>350000000</v>
      </c>
    </row>
    <row r="249" spans="1:4" ht="15">
      <c r="A249" s="33" t="s">
        <v>259</v>
      </c>
      <c r="B249" s="3"/>
      <c r="C249" s="3"/>
      <c r="D249" s="3"/>
    </row>
    <row r="250" spans="1:4" ht="30">
      <c r="A250" s="34" t="s">
        <v>260</v>
      </c>
      <c r="B250" s="3">
        <v>750000000</v>
      </c>
      <c r="C250" s="3"/>
      <c r="D250" s="3">
        <v>750000000</v>
      </c>
    </row>
    <row r="251" spans="1:4" ht="15">
      <c r="A251" s="25" t="s">
        <v>13</v>
      </c>
      <c r="B251" s="3">
        <v>750000000</v>
      </c>
      <c r="C251" s="3"/>
      <c r="D251" s="3">
        <v>750000000</v>
      </c>
    </row>
    <row r="252" spans="1:4" ht="15">
      <c r="A252" s="26" t="s">
        <v>22</v>
      </c>
      <c r="B252" s="3">
        <v>750000000</v>
      </c>
      <c r="C252" s="3"/>
      <c r="D252" s="3">
        <v>750000000</v>
      </c>
    </row>
    <row r="253" spans="1:4" ht="15">
      <c r="A253" s="33" t="s">
        <v>261</v>
      </c>
      <c r="B253" s="3"/>
      <c r="C253" s="3"/>
      <c r="D253" s="3"/>
    </row>
    <row r="254" spans="1:4" ht="45">
      <c r="A254" s="34" t="s">
        <v>262</v>
      </c>
      <c r="B254" s="3">
        <v>100000000</v>
      </c>
      <c r="C254" s="3"/>
      <c r="D254" s="3">
        <v>100000000</v>
      </c>
    </row>
    <row r="255" spans="1:4" ht="15">
      <c r="A255" s="25" t="s">
        <v>85</v>
      </c>
      <c r="B255" s="3">
        <v>100000000</v>
      </c>
      <c r="C255" s="3"/>
      <c r="D255" s="3">
        <v>100000000</v>
      </c>
    </row>
    <row r="256" spans="1:4" ht="15">
      <c r="A256" s="26" t="s">
        <v>22</v>
      </c>
      <c r="B256" s="3">
        <v>100000000</v>
      </c>
      <c r="C256" s="3"/>
      <c r="D256" s="3">
        <v>100000000</v>
      </c>
    </row>
    <row r="257" spans="1:4" ht="15">
      <c r="A257" s="33" t="s">
        <v>187</v>
      </c>
      <c r="B257" s="3"/>
      <c r="C257" s="3"/>
      <c r="D257" s="3"/>
    </row>
    <row r="258" spans="1:4" ht="30">
      <c r="A258" s="34" t="s">
        <v>188</v>
      </c>
      <c r="B258" s="3">
        <v>500000000</v>
      </c>
      <c r="C258" s="3"/>
      <c r="D258" s="3">
        <v>500000000</v>
      </c>
    </row>
    <row r="259" spans="1:4" ht="15">
      <c r="A259" s="25" t="s">
        <v>85</v>
      </c>
      <c r="B259" s="3">
        <v>500000000</v>
      </c>
      <c r="C259" s="3"/>
      <c r="D259" s="3">
        <v>500000000</v>
      </c>
    </row>
    <row r="260" spans="1:4" ht="15">
      <c r="A260" s="26" t="s">
        <v>208</v>
      </c>
      <c r="B260" s="3">
        <v>160000000</v>
      </c>
      <c r="C260" s="3"/>
      <c r="D260" s="3">
        <v>160000000</v>
      </c>
    </row>
    <row r="261" spans="1:4" ht="15">
      <c r="A261" s="26" t="s">
        <v>93</v>
      </c>
      <c r="B261" s="3">
        <v>100000000</v>
      </c>
      <c r="C261" s="3"/>
      <c r="D261" s="3">
        <v>100000000</v>
      </c>
    </row>
    <row r="262" spans="1:4" ht="15">
      <c r="A262" s="26" t="s">
        <v>186</v>
      </c>
      <c r="B262" s="3">
        <v>100000000</v>
      </c>
      <c r="C262" s="3"/>
      <c r="D262" s="3">
        <v>100000000</v>
      </c>
    </row>
    <row r="263" spans="1:4" ht="15">
      <c r="A263" s="26" t="s">
        <v>189</v>
      </c>
      <c r="B263" s="3">
        <v>140000000</v>
      </c>
      <c r="C263" s="3"/>
      <c r="D263" s="3">
        <v>140000000</v>
      </c>
    </row>
    <row r="264" spans="1:4" ht="15">
      <c r="A264" s="33" t="s">
        <v>215</v>
      </c>
      <c r="B264" s="3"/>
      <c r="C264" s="3"/>
      <c r="D264" s="3"/>
    </row>
    <row r="265" spans="1:4" ht="30">
      <c r="A265" s="34" t="s">
        <v>216</v>
      </c>
      <c r="B265" s="3">
        <v>887000000</v>
      </c>
      <c r="C265" s="3"/>
      <c r="D265" s="3">
        <v>887000000</v>
      </c>
    </row>
    <row r="266" spans="1:4" ht="15">
      <c r="A266" s="25" t="s">
        <v>85</v>
      </c>
      <c r="B266" s="3">
        <v>887000000</v>
      </c>
      <c r="C266" s="3"/>
      <c r="D266" s="3">
        <v>887000000</v>
      </c>
    </row>
    <row r="267" spans="1:4" ht="15">
      <c r="A267" s="26" t="s">
        <v>208</v>
      </c>
      <c r="B267" s="3">
        <v>887000000</v>
      </c>
      <c r="C267" s="3"/>
      <c r="D267" s="3">
        <v>887000000</v>
      </c>
    </row>
    <row r="268" spans="1:4" ht="15">
      <c r="A268" s="33" t="s">
        <v>263</v>
      </c>
      <c r="B268" s="3"/>
      <c r="C268" s="3"/>
      <c r="D268" s="3"/>
    </row>
    <row r="269" spans="1:4" ht="45">
      <c r="A269" s="34" t="s">
        <v>264</v>
      </c>
      <c r="B269" s="3">
        <v>70000000</v>
      </c>
      <c r="C269" s="3"/>
      <c r="D269" s="3">
        <v>70000000</v>
      </c>
    </row>
    <row r="270" spans="1:4" ht="15">
      <c r="A270" s="25" t="s">
        <v>85</v>
      </c>
      <c r="B270" s="3">
        <v>70000000</v>
      </c>
      <c r="C270" s="3"/>
      <c r="D270" s="3">
        <v>70000000</v>
      </c>
    </row>
    <row r="271" spans="1:4" ht="15">
      <c r="A271" s="26" t="s">
        <v>22</v>
      </c>
      <c r="B271" s="3">
        <v>70000000</v>
      </c>
      <c r="C271" s="3"/>
      <c r="D271" s="3">
        <v>70000000</v>
      </c>
    </row>
    <row r="272" spans="1:4" ht="15">
      <c r="A272" s="33" t="s">
        <v>265</v>
      </c>
      <c r="B272" s="3"/>
      <c r="C272" s="3"/>
      <c r="D272" s="3"/>
    </row>
    <row r="273" spans="1:4" ht="30">
      <c r="A273" s="34" t="s">
        <v>266</v>
      </c>
      <c r="B273" s="3">
        <v>100000000</v>
      </c>
      <c r="C273" s="3"/>
      <c r="D273" s="3">
        <v>100000000</v>
      </c>
    </row>
    <row r="274" spans="1:4" ht="15">
      <c r="A274" s="25" t="s">
        <v>238</v>
      </c>
      <c r="B274" s="3">
        <v>100000000</v>
      </c>
      <c r="C274" s="3"/>
      <c r="D274" s="3">
        <v>100000000</v>
      </c>
    </row>
    <row r="275" spans="1:4" ht="15">
      <c r="A275" s="26" t="s">
        <v>22</v>
      </c>
      <c r="B275" s="3">
        <v>100000000</v>
      </c>
      <c r="C275" s="3"/>
      <c r="D275" s="3">
        <v>100000000</v>
      </c>
    </row>
    <row r="276" spans="1:4" ht="15">
      <c r="A276" s="33" t="s">
        <v>190</v>
      </c>
      <c r="B276" s="3"/>
      <c r="C276" s="3"/>
      <c r="D276" s="3"/>
    </row>
    <row r="277" spans="1:4" ht="45">
      <c r="A277" s="34" t="s">
        <v>191</v>
      </c>
      <c r="B277" s="3">
        <v>519353660</v>
      </c>
      <c r="C277" s="3"/>
      <c r="D277" s="3">
        <v>519353660</v>
      </c>
    </row>
    <row r="278" spans="1:4" ht="15">
      <c r="A278" s="25" t="s">
        <v>85</v>
      </c>
      <c r="B278" s="3">
        <v>519353660</v>
      </c>
      <c r="C278" s="3"/>
      <c r="D278" s="3">
        <v>519353660</v>
      </c>
    </row>
    <row r="279" spans="1:4" ht="15">
      <c r="A279" s="26" t="s">
        <v>160</v>
      </c>
      <c r="B279" s="3">
        <v>65000000</v>
      </c>
      <c r="C279" s="3"/>
      <c r="D279" s="3">
        <v>65000000</v>
      </c>
    </row>
    <row r="280" spans="1:4" ht="15">
      <c r="A280" s="26" t="s">
        <v>22</v>
      </c>
      <c r="B280" s="3">
        <v>235200000</v>
      </c>
      <c r="C280" s="3"/>
      <c r="D280" s="3">
        <v>235200000</v>
      </c>
    </row>
    <row r="281" spans="1:4" ht="15">
      <c r="A281" s="26" t="s">
        <v>189</v>
      </c>
      <c r="B281" s="3">
        <v>219153660</v>
      </c>
      <c r="C281" s="3"/>
      <c r="D281" s="3">
        <v>219153660</v>
      </c>
    </row>
    <row r="282" spans="1:4" ht="15">
      <c r="A282" s="33" t="s">
        <v>173</v>
      </c>
      <c r="B282" s="3"/>
      <c r="C282" s="3"/>
      <c r="D282" s="3"/>
    </row>
    <row r="283" spans="1:4" ht="45">
      <c r="A283" s="34" t="s">
        <v>174</v>
      </c>
      <c r="B283" s="3">
        <v>537431000</v>
      </c>
      <c r="C283" s="3"/>
      <c r="D283" s="3">
        <v>537431000</v>
      </c>
    </row>
    <row r="284" spans="1:4" ht="15">
      <c r="A284" s="25" t="s">
        <v>175</v>
      </c>
      <c r="B284" s="3">
        <v>506431000</v>
      </c>
      <c r="C284" s="3"/>
      <c r="D284" s="3">
        <v>506431000</v>
      </c>
    </row>
    <row r="285" spans="1:4" ht="15">
      <c r="A285" s="26" t="s">
        <v>225</v>
      </c>
      <c r="B285" s="3">
        <v>1000000</v>
      </c>
      <c r="C285" s="3"/>
      <c r="D285" s="3">
        <v>1000000</v>
      </c>
    </row>
    <row r="286" spans="1:4" ht="15">
      <c r="A286" s="26" t="s">
        <v>163</v>
      </c>
      <c r="B286" s="3">
        <v>1000000</v>
      </c>
      <c r="C286" s="3"/>
      <c r="D286" s="3">
        <v>1000000</v>
      </c>
    </row>
    <row r="287" spans="1:4" ht="15">
      <c r="A287" s="26" t="s">
        <v>89</v>
      </c>
      <c r="B287" s="3">
        <v>504431000</v>
      </c>
      <c r="C287" s="3"/>
      <c r="D287" s="3">
        <v>504431000</v>
      </c>
    </row>
    <row r="288" spans="1:4" ht="15">
      <c r="A288" s="25" t="s">
        <v>200</v>
      </c>
      <c r="B288" s="3">
        <v>31000000</v>
      </c>
      <c r="C288" s="3"/>
      <c r="D288" s="3">
        <v>31000000</v>
      </c>
    </row>
    <row r="289" spans="1:4" ht="15">
      <c r="A289" s="26" t="s">
        <v>89</v>
      </c>
      <c r="B289" s="3">
        <v>31000000</v>
      </c>
      <c r="C289" s="3"/>
      <c r="D289" s="3">
        <v>31000000</v>
      </c>
    </row>
    <row r="290" spans="1:4" ht="15">
      <c r="A290" s="33" t="s">
        <v>194</v>
      </c>
      <c r="B290" s="3"/>
      <c r="C290" s="3"/>
      <c r="D290" s="3"/>
    </row>
    <row r="291" spans="1:4" ht="45">
      <c r="A291" s="34" t="s">
        <v>195</v>
      </c>
      <c r="B291" s="3">
        <v>45000000</v>
      </c>
      <c r="C291" s="3"/>
      <c r="D291" s="3">
        <v>45000000</v>
      </c>
    </row>
    <row r="292" spans="1:4" ht="15">
      <c r="A292" s="25" t="s">
        <v>85</v>
      </c>
      <c r="B292" s="3">
        <v>45000000</v>
      </c>
      <c r="C292" s="3"/>
      <c r="D292" s="3">
        <v>45000000</v>
      </c>
    </row>
    <row r="293" spans="1:4" ht="15">
      <c r="A293" s="26" t="s">
        <v>225</v>
      </c>
      <c r="B293" s="3">
        <v>10000000</v>
      </c>
      <c r="C293" s="3"/>
      <c r="D293" s="3">
        <v>10000000</v>
      </c>
    </row>
    <row r="294" spans="1:4" ht="15">
      <c r="A294" s="26" t="s">
        <v>189</v>
      </c>
      <c r="B294" s="3">
        <v>35000000</v>
      </c>
      <c r="C294" s="3"/>
      <c r="D294" s="3">
        <v>35000000</v>
      </c>
    </row>
    <row r="295" spans="1:4" ht="15">
      <c r="A295" s="33" t="s">
        <v>198</v>
      </c>
      <c r="B295" s="3"/>
      <c r="C295" s="3"/>
      <c r="D295" s="3"/>
    </row>
    <row r="296" spans="1:4" ht="60">
      <c r="A296" s="34" t="s">
        <v>199</v>
      </c>
      <c r="B296" s="3">
        <v>600000000</v>
      </c>
      <c r="C296" s="3"/>
      <c r="D296" s="3">
        <v>600000000</v>
      </c>
    </row>
    <row r="297" spans="1:4" ht="15">
      <c r="A297" s="25" t="s">
        <v>85</v>
      </c>
      <c r="B297" s="3">
        <v>600000000</v>
      </c>
      <c r="C297" s="3"/>
      <c r="D297" s="3">
        <v>600000000</v>
      </c>
    </row>
    <row r="298" spans="1:4" ht="15">
      <c r="A298" s="26" t="s">
        <v>217</v>
      </c>
      <c r="B298" s="3">
        <v>510000000</v>
      </c>
      <c r="C298" s="3"/>
      <c r="D298" s="3">
        <v>510000000</v>
      </c>
    </row>
    <row r="299" spans="1:4" ht="15">
      <c r="A299" s="26" t="s">
        <v>189</v>
      </c>
      <c r="B299" s="3">
        <v>65000000</v>
      </c>
      <c r="C299" s="3"/>
      <c r="D299" s="3">
        <v>65000000</v>
      </c>
    </row>
    <row r="300" spans="1:4" ht="15">
      <c r="A300" s="26" t="s">
        <v>89</v>
      </c>
      <c r="B300" s="3">
        <v>25000000</v>
      </c>
      <c r="C300" s="3"/>
      <c r="D300" s="3">
        <v>25000000</v>
      </c>
    </row>
    <row r="301" spans="1:4" ht="15">
      <c r="A301" s="33" t="s">
        <v>178</v>
      </c>
      <c r="B301" s="3"/>
      <c r="C301" s="3"/>
      <c r="D301" s="3"/>
    </row>
    <row r="302" spans="1:4" ht="45">
      <c r="A302" s="34" t="s">
        <v>179</v>
      </c>
      <c r="B302" s="3">
        <v>2500000000</v>
      </c>
      <c r="C302" s="3"/>
      <c r="D302" s="3">
        <v>2500000000</v>
      </c>
    </row>
    <row r="303" spans="1:4" ht="15">
      <c r="A303" s="25" t="s">
        <v>85</v>
      </c>
      <c r="B303" s="3">
        <v>2500000000</v>
      </c>
      <c r="C303" s="3"/>
      <c r="D303" s="3">
        <v>2500000000</v>
      </c>
    </row>
    <row r="304" spans="1:4" ht="15">
      <c r="A304" s="26" t="s">
        <v>163</v>
      </c>
      <c r="B304" s="3">
        <v>61832000</v>
      </c>
      <c r="C304" s="3"/>
      <c r="D304" s="3">
        <v>61832000</v>
      </c>
    </row>
    <row r="305" spans="1:4" ht="15">
      <c r="A305" s="26" t="s">
        <v>22</v>
      </c>
      <c r="B305" s="3">
        <v>2148168000</v>
      </c>
      <c r="C305" s="3"/>
      <c r="D305" s="3">
        <v>2148168000</v>
      </c>
    </row>
    <row r="306" spans="1:4" ht="15">
      <c r="A306" s="26" t="s">
        <v>217</v>
      </c>
      <c r="B306" s="3">
        <v>100000000</v>
      </c>
      <c r="C306" s="3"/>
      <c r="D306" s="3">
        <v>100000000</v>
      </c>
    </row>
    <row r="307" spans="1:4" ht="15">
      <c r="A307" s="26" t="s">
        <v>189</v>
      </c>
      <c r="B307" s="3">
        <v>30000000</v>
      </c>
      <c r="C307" s="3"/>
      <c r="D307" s="3">
        <v>30000000</v>
      </c>
    </row>
    <row r="308" spans="1:4" ht="15">
      <c r="A308" s="26" t="s">
        <v>89</v>
      </c>
      <c r="B308" s="3">
        <v>160000000</v>
      </c>
      <c r="C308" s="3"/>
      <c r="D308" s="3">
        <v>160000000</v>
      </c>
    </row>
    <row r="309" spans="1:4" ht="15">
      <c r="A309" s="33" t="s">
        <v>267</v>
      </c>
      <c r="B309" s="3"/>
      <c r="C309" s="3"/>
      <c r="D309" s="3"/>
    </row>
    <row r="310" spans="1:4" ht="30">
      <c r="A310" s="34" t="s">
        <v>268</v>
      </c>
      <c r="B310" s="3">
        <v>150000000</v>
      </c>
      <c r="C310" s="3"/>
      <c r="D310" s="3">
        <v>150000000</v>
      </c>
    </row>
    <row r="311" spans="1:4" ht="15">
      <c r="A311" s="25" t="s">
        <v>85</v>
      </c>
      <c r="B311" s="3">
        <v>150000000</v>
      </c>
      <c r="C311" s="3"/>
      <c r="D311" s="3">
        <v>150000000</v>
      </c>
    </row>
    <row r="312" spans="1:4" ht="15">
      <c r="A312" s="26" t="s">
        <v>22</v>
      </c>
      <c r="B312" s="3">
        <v>150000000</v>
      </c>
      <c r="C312" s="3"/>
      <c r="D312" s="3">
        <v>150000000</v>
      </c>
    </row>
    <row r="313" spans="1:4" ht="15">
      <c r="A313" s="33" t="s">
        <v>182</v>
      </c>
      <c r="B313" s="3"/>
      <c r="C313" s="3"/>
      <c r="D313" s="3"/>
    </row>
    <row r="314" spans="1:4" ht="45">
      <c r="A314" s="34" t="s">
        <v>183</v>
      </c>
      <c r="B314" s="3">
        <v>33000000</v>
      </c>
      <c r="C314" s="3"/>
      <c r="D314" s="3">
        <v>33000000</v>
      </c>
    </row>
    <row r="315" spans="1:4" ht="15">
      <c r="A315" s="25" t="s">
        <v>85</v>
      </c>
      <c r="B315" s="3">
        <v>33000000</v>
      </c>
      <c r="C315" s="3"/>
      <c r="D315" s="3">
        <v>33000000</v>
      </c>
    </row>
    <row r="316" spans="1:4" ht="15">
      <c r="A316" s="26" t="s">
        <v>160</v>
      </c>
      <c r="B316" s="3">
        <v>9600000</v>
      </c>
      <c r="C316" s="3"/>
      <c r="D316" s="3">
        <v>9600000</v>
      </c>
    </row>
    <row r="317" spans="1:4" ht="15">
      <c r="A317" s="26" t="s">
        <v>228</v>
      </c>
      <c r="B317" s="3">
        <v>4000000</v>
      </c>
      <c r="C317" s="3"/>
      <c r="D317" s="3">
        <v>4000000</v>
      </c>
    </row>
    <row r="318" spans="1:4" ht="15">
      <c r="A318" s="26" t="s">
        <v>163</v>
      </c>
      <c r="B318" s="3">
        <v>5800000</v>
      </c>
      <c r="C318" s="3"/>
      <c r="D318" s="3">
        <v>5800000</v>
      </c>
    </row>
    <row r="319" spans="1:4" ht="15">
      <c r="A319" s="26" t="s">
        <v>207</v>
      </c>
      <c r="B319" s="3">
        <v>13600000</v>
      </c>
      <c r="C319" s="3"/>
      <c r="D319" s="3">
        <v>13600000</v>
      </c>
    </row>
    <row r="320" spans="1:4" ht="15">
      <c r="A320" s="33" t="s">
        <v>276</v>
      </c>
      <c r="B320" s="3"/>
      <c r="C320" s="3"/>
      <c r="D320" s="3"/>
    </row>
    <row r="321" spans="1:4" ht="30">
      <c r="A321" s="34" t="s">
        <v>277</v>
      </c>
      <c r="B321" s="3">
        <v>200000000</v>
      </c>
      <c r="C321" s="3"/>
      <c r="D321" s="3">
        <v>200000000</v>
      </c>
    </row>
    <row r="322" spans="1:4" ht="15">
      <c r="A322" s="25" t="s">
        <v>238</v>
      </c>
      <c r="B322" s="3">
        <v>200000000</v>
      </c>
      <c r="C322" s="3"/>
      <c r="D322" s="3">
        <v>200000000</v>
      </c>
    </row>
    <row r="323" spans="1:4" ht="15">
      <c r="A323" s="26" t="s">
        <v>22</v>
      </c>
      <c r="B323" s="3">
        <v>200000000</v>
      </c>
      <c r="C323" s="3"/>
      <c r="D323" s="3">
        <v>200000000</v>
      </c>
    </row>
    <row r="324" spans="1:4" ht="15">
      <c r="A324" s="33" t="s">
        <v>201</v>
      </c>
      <c r="B324" s="3"/>
      <c r="C324" s="3"/>
      <c r="D324" s="3"/>
    </row>
    <row r="325" spans="1:4" ht="30">
      <c r="A325" s="34" t="s">
        <v>202</v>
      </c>
      <c r="B325" s="3">
        <v>300000000</v>
      </c>
      <c r="C325" s="3"/>
      <c r="D325" s="3">
        <v>300000000</v>
      </c>
    </row>
    <row r="326" spans="1:4" ht="15">
      <c r="A326" s="25" t="s">
        <v>13</v>
      </c>
      <c r="B326" s="3">
        <v>300000000</v>
      </c>
      <c r="C326" s="3"/>
      <c r="D326" s="3">
        <v>300000000</v>
      </c>
    </row>
    <row r="327" spans="1:4" ht="15">
      <c r="A327" s="26" t="s">
        <v>227</v>
      </c>
      <c r="B327" s="3">
        <v>150081013</v>
      </c>
      <c r="C327" s="3"/>
      <c r="D327" s="3">
        <v>150081013</v>
      </c>
    </row>
    <row r="328" spans="1:4" ht="15">
      <c r="A328" s="26" t="s">
        <v>160</v>
      </c>
      <c r="B328" s="3">
        <v>39234486</v>
      </c>
      <c r="C328" s="3"/>
      <c r="D328" s="3">
        <v>39234486</v>
      </c>
    </row>
    <row r="329" spans="1:4" ht="15">
      <c r="A329" s="26" t="s">
        <v>207</v>
      </c>
      <c r="B329" s="3">
        <v>99284501</v>
      </c>
      <c r="C329" s="3"/>
      <c r="D329" s="3">
        <v>99284501</v>
      </c>
    </row>
    <row r="330" spans="1:4" ht="15">
      <c r="A330" s="26" t="s">
        <v>89</v>
      </c>
      <c r="B330" s="3">
        <v>11400000</v>
      </c>
      <c r="C330" s="3"/>
      <c r="D330" s="3">
        <v>11400000</v>
      </c>
    </row>
    <row r="331" spans="1:4" ht="15">
      <c r="A331" s="33" t="s">
        <v>290</v>
      </c>
      <c r="B331" s="3"/>
      <c r="C331" s="3"/>
      <c r="D331" s="3"/>
    </row>
    <row r="332" spans="1:4" ht="60">
      <c r="A332" s="34" t="s">
        <v>291</v>
      </c>
      <c r="B332" s="3">
        <v>562599933</v>
      </c>
      <c r="C332" s="3"/>
      <c r="D332" s="3">
        <v>562599933</v>
      </c>
    </row>
    <row r="333" spans="1:4" ht="15">
      <c r="A333" s="25" t="s">
        <v>151</v>
      </c>
      <c r="B333" s="3">
        <v>562599933</v>
      </c>
      <c r="C333" s="3"/>
      <c r="D333" s="3">
        <v>562599933</v>
      </c>
    </row>
    <row r="334" spans="1:4" ht="15">
      <c r="A334" s="26" t="s">
        <v>289</v>
      </c>
      <c r="B334" s="3">
        <v>562599933</v>
      </c>
      <c r="C334" s="3"/>
      <c r="D334" s="3">
        <v>562599933</v>
      </c>
    </row>
    <row r="335" spans="1:4" ht="15">
      <c r="A335" s="26"/>
      <c r="B335" s="3"/>
      <c r="C335" s="3"/>
      <c r="D335" s="3"/>
    </row>
    <row r="336" spans="1:4" ht="15">
      <c r="A336" s="38" t="s">
        <v>296</v>
      </c>
      <c r="B336" s="7">
        <v>29483238730</v>
      </c>
      <c r="C336" s="7">
        <v>3034557270</v>
      </c>
      <c r="D336" s="7">
        <v>32517796000</v>
      </c>
    </row>
    <row r="337" spans="1:4" ht="15">
      <c r="A337" s="33" t="s">
        <v>375</v>
      </c>
      <c r="B337" s="3"/>
      <c r="C337" s="3"/>
      <c r="D337" s="3"/>
    </row>
    <row r="338" spans="1:4" ht="45">
      <c r="A338" s="34" t="s">
        <v>376</v>
      </c>
      <c r="B338" s="3"/>
      <c r="C338" s="3">
        <v>51000000</v>
      </c>
      <c r="D338" s="3">
        <v>51000000</v>
      </c>
    </row>
    <row r="339" spans="1:4" ht="15">
      <c r="A339" s="25" t="s">
        <v>85</v>
      </c>
      <c r="B339" s="3"/>
      <c r="C339" s="3">
        <v>51000000</v>
      </c>
      <c r="D339" s="3">
        <v>51000000</v>
      </c>
    </row>
    <row r="340" spans="1:4" ht="15">
      <c r="A340" s="26" t="s">
        <v>394</v>
      </c>
      <c r="B340" s="3"/>
      <c r="C340" s="3">
        <v>48450000</v>
      </c>
      <c r="D340" s="3">
        <v>48450000</v>
      </c>
    </row>
    <row r="341" spans="1:4" ht="15">
      <c r="A341" s="26" t="s">
        <v>93</v>
      </c>
      <c r="B341" s="3"/>
      <c r="C341" s="3">
        <v>2550000</v>
      </c>
      <c r="D341" s="3">
        <v>2550000</v>
      </c>
    </row>
    <row r="342" spans="1:4" ht="15">
      <c r="A342" s="33" t="s">
        <v>395</v>
      </c>
      <c r="B342" s="3"/>
      <c r="C342" s="3"/>
      <c r="D342" s="3"/>
    </row>
    <row r="343" spans="1:4" ht="45">
      <c r="A343" s="34" t="s">
        <v>396</v>
      </c>
      <c r="B343" s="3">
        <v>2965500000</v>
      </c>
      <c r="C343" s="3"/>
      <c r="D343" s="3">
        <v>2965500000</v>
      </c>
    </row>
    <row r="344" spans="1:4" ht="15">
      <c r="A344" s="25" t="s">
        <v>13</v>
      </c>
      <c r="B344" s="3">
        <v>2965500000</v>
      </c>
      <c r="C344" s="3"/>
      <c r="D344" s="3">
        <v>2965500000</v>
      </c>
    </row>
    <row r="345" spans="1:4" ht="15">
      <c r="A345" s="26" t="s">
        <v>394</v>
      </c>
      <c r="B345" s="3">
        <v>2965500000</v>
      </c>
      <c r="C345" s="3"/>
      <c r="D345" s="3">
        <v>2965500000</v>
      </c>
    </row>
    <row r="346" spans="1:4" ht="15">
      <c r="A346" s="33" t="s">
        <v>294</v>
      </c>
      <c r="B346" s="3"/>
      <c r="C346" s="3"/>
      <c r="D346" s="3"/>
    </row>
    <row r="347" spans="1:4" ht="45">
      <c r="A347" s="34" t="s">
        <v>295</v>
      </c>
      <c r="B347" s="3">
        <v>466642000</v>
      </c>
      <c r="C347" s="3"/>
      <c r="D347" s="3">
        <v>466642000</v>
      </c>
    </row>
    <row r="348" spans="1:4" ht="15">
      <c r="A348" s="25" t="s">
        <v>297</v>
      </c>
      <c r="B348" s="3">
        <v>466642000</v>
      </c>
      <c r="C348" s="3"/>
      <c r="D348" s="3">
        <v>466642000</v>
      </c>
    </row>
    <row r="349" spans="1:4" ht="15">
      <c r="A349" s="26" t="s">
        <v>93</v>
      </c>
      <c r="B349" s="3">
        <v>466642000</v>
      </c>
      <c r="C349" s="3"/>
      <c r="D349" s="3">
        <v>466642000</v>
      </c>
    </row>
    <row r="350" spans="1:4" ht="15">
      <c r="A350" s="33" t="s">
        <v>298</v>
      </c>
      <c r="B350" s="3"/>
      <c r="C350" s="3"/>
      <c r="D350" s="3"/>
    </row>
    <row r="351" spans="1:4" ht="45">
      <c r="A351" s="34" t="s">
        <v>299</v>
      </c>
      <c r="B351" s="3">
        <v>298879100</v>
      </c>
      <c r="C351" s="3"/>
      <c r="D351" s="3">
        <v>298879100</v>
      </c>
    </row>
    <row r="352" spans="1:4" ht="15">
      <c r="A352" s="25" t="s">
        <v>393</v>
      </c>
      <c r="B352" s="3">
        <v>14000000</v>
      </c>
      <c r="C352" s="3"/>
      <c r="D352" s="3">
        <v>14000000</v>
      </c>
    </row>
    <row r="353" spans="1:4" ht="15">
      <c r="A353" s="26" t="s">
        <v>391</v>
      </c>
      <c r="B353" s="3">
        <v>14000000</v>
      </c>
      <c r="C353" s="3"/>
      <c r="D353" s="3">
        <v>14000000</v>
      </c>
    </row>
    <row r="354" spans="1:4" ht="15">
      <c r="A354" s="25" t="s">
        <v>301</v>
      </c>
      <c r="B354" s="3">
        <v>268770000</v>
      </c>
      <c r="C354" s="3"/>
      <c r="D354" s="3">
        <v>268770000</v>
      </c>
    </row>
    <row r="355" spans="1:4" ht="15">
      <c r="A355" s="26" t="s">
        <v>93</v>
      </c>
      <c r="B355" s="3">
        <v>268770000</v>
      </c>
      <c r="C355" s="3"/>
      <c r="D355" s="3">
        <v>268770000</v>
      </c>
    </row>
    <row r="356" spans="1:4" ht="15">
      <c r="A356" s="25" t="s">
        <v>300</v>
      </c>
      <c r="B356" s="3">
        <v>15497100</v>
      </c>
      <c r="C356" s="3"/>
      <c r="D356" s="3">
        <v>15497100</v>
      </c>
    </row>
    <row r="357" spans="1:4" ht="15">
      <c r="A357" s="26" t="s">
        <v>391</v>
      </c>
      <c r="B357" s="3">
        <v>8278590</v>
      </c>
      <c r="C357" s="3"/>
      <c r="D357" s="3">
        <v>8278590</v>
      </c>
    </row>
    <row r="358" spans="1:4" ht="15">
      <c r="A358" s="26" t="s">
        <v>93</v>
      </c>
      <c r="B358" s="3">
        <v>7218510</v>
      </c>
      <c r="C358" s="3"/>
      <c r="D358" s="3">
        <v>7218510</v>
      </c>
    </row>
    <row r="359" spans="1:4" ht="15">
      <c r="A359" s="25" t="s">
        <v>392</v>
      </c>
      <c r="B359" s="3">
        <v>612000</v>
      </c>
      <c r="C359" s="3"/>
      <c r="D359" s="3">
        <v>612000</v>
      </c>
    </row>
    <row r="360" spans="1:4" ht="15">
      <c r="A360" s="26" t="s">
        <v>391</v>
      </c>
      <c r="B360" s="3">
        <v>612000</v>
      </c>
      <c r="C360" s="3"/>
      <c r="D360" s="3">
        <v>612000</v>
      </c>
    </row>
    <row r="361" spans="1:4" ht="15">
      <c r="A361" s="33" t="s">
        <v>302</v>
      </c>
      <c r="B361" s="3"/>
      <c r="C361" s="3"/>
      <c r="D361" s="3"/>
    </row>
    <row r="362" spans="1:4" ht="30">
      <c r="A362" s="34" t="s">
        <v>303</v>
      </c>
      <c r="B362" s="3">
        <v>3073750000</v>
      </c>
      <c r="C362" s="3"/>
      <c r="D362" s="3">
        <v>3073750000</v>
      </c>
    </row>
    <row r="363" spans="1:4" ht="15">
      <c r="A363" s="25" t="s">
        <v>13</v>
      </c>
      <c r="B363" s="3">
        <v>2996250000</v>
      </c>
      <c r="C363" s="3"/>
      <c r="D363" s="3">
        <v>2996250000</v>
      </c>
    </row>
    <row r="364" spans="1:4" ht="15">
      <c r="A364" s="26" t="s">
        <v>93</v>
      </c>
      <c r="B364" s="3">
        <v>2996250000</v>
      </c>
      <c r="C364" s="3"/>
      <c r="D364" s="3">
        <v>2996250000</v>
      </c>
    </row>
    <row r="365" spans="1:4" ht="15">
      <c r="A365" s="25" t="s">
        <v>304</v>
      </c>
      <c r="B365" s="3">
        <v>77500000</v>
      </c>
      <c r="C365" s="3"/>
      <c r="D365" s="3">
        <v>77500000</v>
      </c>
    </row>
    <row r="366" spans="1:4" ht="15">
      <c r="A366" s="26" t="s">
        <v>93</v>
      </c>
      <c r="B366" s="3">
        <v>77500000</v>
      </c>
      <c r="C366" s="3"/>
      <c r="D366" s="3">
        <v>77500000</v>
      </c>
    </row>
    <row r="367" spans="1:4" ht="15">
      <c r="A367" s="33" t="s">
        <v>377</v>
      </c>
      <c r="B367" s="3"/>
      <c r="C367" s="3"/>
      <c r="D367" s="3"/>
    </row>
    <row r="368" spans="1:4" ht="45">
      <c r="A368" s="34" t="s">
        <v>378</v>
      </c>
      <c r="B368" s="3"/>
      <c r="C368" s="3">
        <v>821558580</v>
      </c>
      <c r="D368" s="3">
        <v>821558580</v>
      </c>
    </row>
    <row r="369" spans="1:4" ht="15">
      <c r="A369" s="25" t="s">
        <v>85</v>
      </c>
      <c r="B369" s="3"/>
      <c r="C369" s="3">
        <v>821558580</v>
      </c>
      <c r="D369" s="3">
        <v>821558580</v>
      </c>
    </row>
    <row r="370" spans="1:4" ht="15">
      <c r="A370" s="26" t="s">
        <v>394</v>
      </c>
      <c r="B370" s="3"/>
      <c r="C370" s="3">
        <v>724036700</v>
      </c>
      <c r="D370" s="3">
        <v>724036700</v>
      </c>
    </row>
    <row r="371" spans="1:4" ht="15">
      <c r="A371" s="26" t="s">
        <v>386</v>
      </c>
      <c r="B371" s="3"/>
      <c r="C371" s="3">
        <v>58500000</v>
      </c>
      <c r="D371" s="3">
        <v>58500000</v>
      </c>
    </row>
    <row r="372" spans="1:4" ht="15">
      <c r="A372" s="26" t="s">
        <v>93</v>
      </c>
      <c r="B372" s="3"/>
      <c r="C372" s="3">
        <v>39021880</v>
      </c>
      <c r="D372" s="3">
        <v>39021880</v>
      </c>
    </row>
    <row r="373" spans="1:4" ht="15">
      <c r="A373" s="33" t="s">
        <v>388</v>
      </c>
      <c r="B373" s="3"/>
      <c r="C373" s="3"/>
      <c r="D373" s="3"/>
    </row>
    <row r="374" spans="1:4" ht="30">
      <c r="A374" s="34" t="s">
        <v>389</v>
      </c>
      <c r="B374" s="3">
        <v>1000000</v>
      </c>
      <c r="C374" s="3"/>
      <c r="D374" s="3">
        <v>1000000</v>
      </c>
    </row>
    <row r="375" spans="1:4" ht="15">
      <c r="A375" s="25" t="s">
        <v>390</v>
      </c>
      <c r="B375" s="3">
        <v>1000000</v>
      </c>
      <c r="C375" s="3"/>
      <c r="D375" s="3">
        <v>1000000</v>
      </c>
    </row>
    <row r="376" spans="1:4" ht="15">
      <c r="A376" s="26" t="s">
        <v>387</v>
      </c>
      <c r="B376" s="3">
        <v>1000000</v>
      </c>
      <c r="C376" s="3"/>
      <c r="D376" s="3">
        <v>1000000</v>
      </c>
    </row>
    <row r="377" spans="1:4" ht="15">
      <c r="A377" s="33" t="s">
        <v>307</v>
      </c>
      <c r="B377" s="3"/>
      <c r="C377" s="3"/>
      <c r="D377" s="3"/>
    </row>
    <row r="378" spans="1:4" ht="30">
      <c r="A378" s="34" t="s">
        <v>308</v>
      </c>
      <c r="B378" s="3">
        <v>1000000000</v>
      </c>
      <c r="C378" s="3"/>
      <c r="D378" s="3">
        <v>1000000000</v>
      </c>
    </row>
    <row r="379" spans="1:4" ht="15">
      <c r="A379" s="25" t="s">
        <v>309</v>
      </c>
      <c r="B379" s="3">
        <v>1000000000</v>
      </c>
      <c r="C379" s="3"/>
      <c r="D379" s="3">
        <v>1000000000</v>
      </c>
    </row>
    <row r="380" spans="1:4" ht="15">
      <c r="A380" s="26" t="s">
        <v>394</v>
      </c>
      <c r="B380" s="3">
        <v>962800000</v>
      </c>
      <c r="C380" s="3"/>
      <c r="D380" s="3">
        <v>962800000</v>
      </c>
    </row>
    <row r="381" spans="1:4" ht="15">
      <c r="A381" s="26" t="s">
        <v>93</v>
      </c>
      <c r="B381" s="3">
        <v>37200000</v>
      </c>
      <c r="C381" s="3"/>
      <c r="D381" s="3">
        <v>37200000</v>
      </c>
    </row>
    <row r="382" spans="1:4" ht="15">
      <c r="A382" s="33" t="s">
        <v>310</v>
      </c>
      <c r="B382" s="3"/>
      <c r="C382" s="3"/>
      <c r="D382" s="3"/>
    </row>
    <row r="383" spans="1:4" ht="30">
      <c r="A383" s="34" t="s">
        <v>311</v>
      </c>
      <c r="B383" s="3">
        <v>1000000000</v>
      </c>
      <c r="C383" s="3"/>
      <c r="D383" s="3">
        <v>1000000000</v>
      </c>
    </row>
    <row r="384" spans="1:4" ht="15">
      <c r="A384" s="25" t="s">
        <v>309</v>
      </c>
      <c r="B384" s="3">
        <v>1000000000</v>
      </c>
      <c r="C384" s="3"/>
      <c r="D384" s="3">
        <v>1000000000</v>
      </c>
    </row>
    <row r="385" spans="1:4" ht="15">
      <c r="A385" s="26" t="s">
        <v>394</v>
      </c>
      <c r="B385" s="3">
        <v>962000000</v>
      </c>
      <c r="C385" s="3"/>
      <c r="D385" s="3">
        <v>962000000</v>
      </c>
    </row>
    <row r="386" spans="1:4" ht="15">
      <c r="A386" s="26" t="s">
        <v>93</v>
      </c>
      <c r="B386" s="3">
        <v>38000000</v>
      </c>
      <c r="C386" s="3"/>
      <c r="D386" s="3">
        <v>38000000</v>
      </c>
    </row>
    <row r="387" spans="1:4" ht="15">
      <c r="A387" s="33" t="s">
        <v>314</v>
      </c>
      <c r="B387" s="3"/>
      <c r="C387" s="3"/>
      <c r="D387" s="3"/>
    </row>
    <row r="388" spans="1:4" ht="30">
      <c r="A388" s="34" t="s">
        <v>315</v>
      </c>
      <c r="B388" s="3">
        <v>3743324218</v>
      </c>
      <c r="C388" s="3"/>
      <c r="D388" s="3">
        <v>3743324218</v>
      </c>
    </row>
    <row r="389" spans="1:4" ht="15">
      <c r="A389" s="25" t="s">
        <v>309</v>
      </c>
      <c r="B389" s="3">
        <v>3743324218</v>
      </c>
      <c r="C389" s="3"/>
      <c r="D389" s="3">
        <v>3743324218</v>
      </c>
    </row>
    <row r="390" spans="1:4" ht="15">
      <c r="A390" s="26" t="s">
        <v>394</v>
      </c>
      <c r="B390" s="3">
        <v>3605992765</v>
      </c>
      <c r="C390" s="3"/>
      <c r="D390" s="3">
        <v>3605992765</v>
      </c>
    </row>
    <row r="391" spans="1:4" ht="15">
      <c r="A391" s="26" t="s">
        <v>93</v>
      </c>
      <c r="B391" s="3">
        <v>137331453</v>
      </c>
      <c r="C391" s="3"/>
      <c r="D391" s="3">
        <v>137331453</v>
      </c>
    </row>
    <row r="392" spans="1:4" ht="15">
      <c r="A392" s="33" t="s">
        <v>316</v>
      </c>
      <c r="B392" s="3"/>
      <c r="C392" s="3"/>
      <c r="D392" s="3"/>
    </row>
    <row r="393" spans="1:4" ht="45">
      <c r="A393" s="34" t="s">
        <v>317</v>
      </c>
      <c r="B393" s="3">
        <v>1828198500</v>
      </c>
      <c r="C393" s="3"/>
      <c r="D393" s="3">
        <v>1828198500</v>
      </c>
    </row>
    <row r="394" spans="1:4" ht="15">
      <c r="A394" s="25" t="s">
        <v>318</v>
      </c>
      <c r="B394" s="3">
        <v>1726345500</v>
      </c>
      <c r="C394" s="3"/>
      <c r="D394" s="3">
        <v>1726345500</v>
      </c>
    </row>
    <row r="395" spans="1:4" ht="15">
      <c r="A395" s="26" t="s">
        <v>394</v>
      </c>
      <c r="B395" s="3">
        <v>885185930</v>
      </c>
      <c r="C395" s="3"/>
      <c r="D395" s="3">
        <v>885185930</v>
      </c>
    </row>
    <row r="396" spans="1:4" ht="15">
      <c r="A396" s="26" t="s">
        <v>391</v>
      </c>
      <c r="B396" s="3">
        <v>509172655</v>
      </c>
      <c r="C396" s="3"/>
      <c r="D396" s="3">
        <v>509172655</v>
      </c>
    </row>
    <row r="397" spans="1:4" ht="15">
      <c r="A397" s="26" t="s">
        <v>93</v>
      </c>
      <c r="B397" s="3">
        <v>331986915</v>
      </c>
      <c r="C397" s="3"/>
      <c r="D397" s="3">
        <v>331986915</v>
      </c>
    </row>
    <row r="398" spans="1:4" ht="15">
      <c r="A398" s="25" t="s">
        <v>319</v>
      </c>
      <c r="B398" s="3">
        <v>61483000</v>
      </c>
      <c r="C398" s="3"/>
      <c r="D398" s="3">
        <v>61483000</v>
      </c>
    </row>
    <row r="399" spans="1:4" ht="15">
      <c r="A399" s="26" t="s">
        <v>93</v>
      </c>
      <c r="B399" s="3">
        <v>61483000</v>
      </c>
      <c r="C399" s="3"/>
      <c r="D399" s="3">
        <v>61483000</v>
      </c>
    </row>
    <row r="400" spans="1:4" ht="15">
      <c r="A400" s="25" t="s">
        <v>397</v>
      </c>
      <c r="B400" s="3">
        <v>40370000</v>
      </c>
      <c r="C400" s="3"/>
      <c r="D400" s="3">
        <v>40370000</v>
      </c>
    </row>
    <row r="401" spans="1:4" ht="15">
      <c r="A401" s="26" t="s">
        <v>394</v>
      </c>
      <c r="B401" s="3">
        <v>40370000</v>
      </c>
      <c r="C401" s="3"/>
      <c r="D401" s="3">
        <v>40370000</v>
      </c>
    </row>
    <row r="402" spans="1:4" ht="15">
      <c r="A402" s="33" t="s">
        <v>320</v>
      </c>
      <c r="B402" s="3"/>
      <c r="C402" s="3"/>
      <c r="D402" s="3"/>
    </row>
    <row r="403" spans="1:4" ht="30">
      <c r="A403" s="34" t="s">
        <v>321</v>
      </c>
      <c r="B403" s="3">
        <v>2000000000</v>
      </c>
      <c r="C403" s="3"/>
      <c r="D403" s="3">
        <v>2000000000</v>
      </c>
    </row>
    <row r="404" spans="1:4" ht="15">
      <c r="A404" s="25" t="s">
        <v>309</v>
      </c>
      <c r="B404" s="3">
        <v>2000000000</v>
      </c>
      <c r="C404" s="3"/>
      <c r="D404" s="3">
        <v>2000000000</v>
      </c>
    </row>
    <row r="405" spans="1:4" ht="15">
      <c r="A405" s="26" t="s">
        <v>394</v>
      </c>
      <c r="B405" s="3">
        <v>1754974560</v>
      </c>
      <c r="C405" s="3"/>
      <c r="D405" s="3">
        <v>1754974560</v>
      </c>
    </row>
    <row r="406" spans="1:4" ht="15">
      <c r="A406" s="26" t="s">
        <v>217</v>
      </c>
      <c r="B406" s="3">
        <v>168102363</v>
      </c>
      <c r="C406" s="3"/>
      <c r="D406" s="3">
        <v>168102363</v>
      </c>
    </row>
    <row r="407" spans="1:4" ht="15">
      <c r="A407" s="26" t="s">
        <v>93</v>
      </c>
      <c r="B407" s="3">
        <v>76923077</v>
      </c>
      <c r="C407" s="3"/>
      <c r="D407" s="3">
        <v>76923077</v>
      </c>
    </row>
    <row r="408" spans="1:4" ht="15">
      <c r="A408" s="33" t="s">
        <v>328</v>
      </c>
      <c r="B408" s="3"/>
      <c r="C408" s="3"/>
      <c r="D408" s="3"/>
    </row>
    <row r="409" spans="1:4" ht="75">
      <c r="A409" s="34" t="s">
        <v>329</v>
      </c>
      <c r="B409" s="3">
        <v>5000000000</v>
      </c>
      <c r="C409" s="3"/>
      <c r="D409" s="3">
        <v>5000000000</v>
      </c>
    </row>
    <row r="410" spans="1:4" ht="15">
      <c r="A410" s="25" t="s">
        <v>309</v>
      </c>
      <c r="B410" s="3">
        <v>5000000000</v>
      </c>
      <c r="C410" s="3"/>
      <c r="D410" s="3">
        <v>5000000000</v>
      </c>
    </row>
    <row r="411" spans="1:4" ht="15">
      <c r="A411" s="26" t="s">
        <v>394</v>
      </c>
      <c r="B411" s="3">
        <v>4772958168</v>
      </c>
      <c r="C411" s="3"/>
      <c r="D411" s="3">
        <v>4772958168</v>
      </c>
    </row>
    <row r="412" spans="1:4" ht="15">
      <c r="A412" s="26" t="s">
        <v>387</v>
      </c>
      <c r="B412" s="3">
        <v>34740880</v>
      </c>
      <c r="C412" s="3"/>
      <c r="D412" s="3">
        <v>34740880</v>
      </c>
    </row>
    <row r="413" spans="1:4" ht="15">
      <c r="A413" s="26" t="s">
        <v>93</v>
      </c>
      <c r="B413" s="3">
        <v>192300952</v>
      </c>
      <c r="C413" s="3"/>
      <c r="D413" s="3">
        <v>192300952</v>
      </c>
    </row>
    <row r="414" spans="1:4" ht="15">
      <c r="A414" s="33" t="s">
        <v>330</v>
      </c>
      <c r="B414" s="3"/>
      <c r="C414" s="3"/>
      <c r="D414" s="3"/>
    </row>
    <row r="415" spans="1:4" ht="45">
      <c r="A415" s="34" t="s">
        <v>331</v>
      </c>
      <c r="B415" s="3">
        <v>655500000</v>
      </c>
      <c r="C415" s="3"/>
      <c r="D415" s="3">
        <v>655500000</v>
      </c>
    </row>
    <row r="416" spans="1:4" ht="15">
      <c r="A416" s="25" t="s">
        <v>309</v>
      </c>
      <c r="B416" s="3">
        <v>655500000</v>
      </c>
      <c r="C416" s="3"/>
      <c r="D416" s="3">
        <v>655500000</v>
      </c>
    </row>
    <row r="417" spans="1:4" ht="15">
      <c r="A417" s="26" t="s">
        <v>387</v>
      </c>
      <c r="B417" s="3">
        <v>112725000</v>
      </c>
      <c r="C417" s="3"/>
      <c r="D417" s="3">
        <v>112725000</v>
      </c>
    </row>
    <row r="418" spans="1:4" ht="15">
      <c r="A418" s="26" t="s">
        <v>217</v>
      </c>
      <c r="B418" s="3">
        <v>510000000</v>
      </c>
      <c r="C418" s="3"/>
      <c r="D418" s="3">
        <v>510000000</v>
      </c>
    </row>
    <row r="419" spans="1:4" ht="15">
      <c r="A419" s="26" t="s">
        <v>93</v>
      </c>
      <c r="B419" s="3">
        <v>32775000</v>
      </c>
      <c r="C419" s="3"/>
      <c r="D419" s="3">
        <v>32775000</v>
      </c>
    </row>
    <row r="420" spans="1:4" ht="15">
      <c r="A420" s="33" t="s">
        <v>332</v>
      </c>
      <c r="B420" s="3"/>
      <c r="C420" s="3"/>
      <c r="D420" s="3"/>
    </row>
    <row r="421" spans="1:4" ht="60">
      <c r="A421" s="34" t="s">
        <v>333</v>
      </c>
      <c r="B421" s="3">
        <v>2130135782</v>
      </c>
      <c r="C421" s="3"/>
      <c r="D421" s="3">
        <v>2130135782</v>
      </c>
    </row>
    <row r="422" spans="1:4" ht="15">
      <c r="A422" s="25" t="s">
        <v>309</v>
      </c>
      <c r="B422" s="3">
        <v>2130135782</v>
      </c>
      <c r="C422" s="3"/>
      <c r="D422" s="3">
        <v>2130135782</v>
      </c>
    </row>
    <row r="423" spans="1:4" ht="15">
      <c r="A423" s="26" t="s">
        <v>93</v>
      </c>
      <c r="B423" s="3">
        <v>2130135782</v>
      </c>
      <c r="C423" s="3"/>
      <c r="D423" s="3">
        <v>2130135782</v>
      </c>
    </row>
    <row r="424" spans="1:4" ht="15">
      <c r="A424" s="33" t="s">
        <v>383</v>
      </c>
      <c r="B424" s="3"/>
      <c r="C424" s="3"/>
      <c r="D424" s="3"/>
    </row>
    <row r="425" spans="1:4" ht="75">
      <c r="A425" s="34" t="s">
        <v>384</v>
      </c>
      <c r="B425" s="3">
        <v>5320309130</v>
      </c>
      <c r="C425" s="3"/>
      <c r="D425" s="3">
        <v>5320309130</v>
      </c>
    </row>
    <row r="426" spans="1:4" ht="15">
      <c r="A426" s="25" t="s">
        <v>13</v>
      </c>
      <c r="B426" s="3">
        <v>5320309130</v>
      </c>
      <c r="C426" s="3"/>
      <c r="D426" s="3">
        <v>5320309130</v>
      </c>
    </row>
    <row r="427" spans="1:4" ht="15">
      <c r="A427" s="26" t="s">
        <v>385</v>
      </c>
      <c r="B427" s="3">
        <v>2041595238</v>
      </c>
      <c r="C427" s="3"/>
      <c r="D427" s="3">
        <v>2041595238</v>
      </c>
    </row>
    <row r="428" spans="1:4" ht="15">
      <c r="A428" s="26" t="s">
        <v>394</v>
      </c>
      <c r="B428" s="3">
        <v>2762713892</v>
      </c>
      <c r="C428" s="3"/>
      <c r="D428" s="3">
        <v>2762713892</v>
      </c>
    </row>
    <row r="429" spans="1:4" ht="15">
      <c r="A429" s="26" t="s">
        <v>387</v>
      </c>
      <c r="B429" s="3">
        <v>150000000</v>
      </c>
      <c r="C429" s="3"/>
      <c r="D429" s="3">
        <v>150000000</v>
      </c>
    </row>
    <row r="430" spans="1:4" ht="15">
      <c r="A430" s="26" t="s">
        <v>93</v>
      </c>
      <c r="B430" s="3">
        <v>366000000</v>
      </c>
      <c r="C430" s="3"/>
      <c r="D430" s="3">
        <v>366000000</v>
      </c>
    </row>
    <row r="431" spans="1:4" ht="15">
      <c r="A431" s="33" t="s">
        <v>335</v>
      </c>
      <c r="B431" s="3"/>
      <c r="C431" s="3"/>
      <c r="D431" s="3"/>
    </row>
    <row r="432" spans="1:4" ht="30">
      <c r="A432" s="34" t="s">
        <v>336</v>
      </c>
      <c r="B432" s="3"/>
      <c r="C432" s="3">
        <v>144999846</v>
      </c>
      <c r="D432" s="3">
        <v>144999846</v>
      </c>
    </row>
    <row r="433" spans="1:4" ht="15">
      <c r="A433" s="25" t="s">
        <v>85</v>
      </c>
      <c r="B433" s="3"/>
      <c r="C433" s="3">
        <v>144999846</v>
      </c>
      <c r="D433" s="3">
        <v>144999846</v>
      </c>
    </row>
    <row r="434" spans="1:4" ht="15">
      <c r="A434" s="26" t="s">
        <v>394</v>
      </c>
      <c r="B434" s="3"/>
      <c r="C434" s="3">
        <v>114285567</v>
      </c>
      <c r="D434" s="3">
        <v>114285567</v>
      </c>
    </row>
    <row r="435" spans="1:4" ht="15">
      <c r="A435" s="26" t="s">
        <v>386</v>
      </c>
      <c r="B435" s="3"/>
      <c r="C435" s="3">
        <v>23809524</v>
      </c>
      <c r="D435" s="3">
        <v>23809524</v>
      </c>
    </row>
    <row r="436" spans="1:4" ht="15">
      <c r="A436" s="26" t="s">
        <v>93</v>
      </c>
      <c r="B436" s="3"/>
      <c r="C436" s="3">
        <v>6904755</v>
      </c>
      <c r="D436" s="3">
        <v>6904755</v>
      </c>
    </row>
    <row r="437" spans="1:4" ht="15">
      <c r="A437" s="33" t="s">
        <v>340</v>
      </c>
      <c r="B437" s="3"/>
      <c r="C437" s="3"/>
      <c r="D437" s="3"/>
    </row>
    <row r="438" spans="1:4" ht="30">
      <c r="A438" s="34" t="s">
        <v>341</v>
      </c>
      <c r="B438" s="3"/>
      <c r="C438" s="3">
        <v>311594000</v>
      </c>
      <c r="D438" s="3">
        <v>311594000</v>
      </c>
    </row>
    <row r="439" spans="1:4" ht="15">
      <c r="A439" s="25" t="s">
        <v>85</v>
      </c>
      <c r="B439" s="3"/>
      <c r="C439" s="3">
        <v>311594000</v>
      </c>
      <c r="D439" s="3">
        <v>311594000</v>
      </c>
    </row>
    <row r="440" spans="1:4" ht="15">
      <c r="A440" s="26" t="s">
        <v>394</v>
      </c>
      <c r="B440" s="3"/>
      <c r="C440" s="3">
        <v>289495673</v>
      </c>
      <c r="D440" s="3">
        <v>289495673</v>
      </c>
    </row>
    <row r="441" spans="1:4" ht="15">
      <c r="A441" s="26" t="s">
        <v>386</v>
      </c>
      <c r="B441" s="3"/>
      <c r="C441" s="3">
        <v>7232500</v>
      </c>
      <c r="D441" s="3">
        <v>7232500</v>
      </c>
    </row>
    <row r="442" spans="1:4" ht="15">
      <c r="A442" s="26" t="s">
        <v>93</v>
      </c>
      <c r="B442" s="3"/>
      <c r="C442" s="3">
        <v>14865827</v>
      </c>
      <c r="D442" s="3">
        <v>14865827</v>
      </c>
    </row>
    <row r="443" spans="1:4" ht="15">
      <c r="A443" s="33" t="s">
        <v>343</v>
      </c>
      <c r="B443" s="3"/>
      <c r="C443" s="3"/>
      <c r="D443" s="3"/>
    </row>
    <row r="444" spans="1:4" ht="30">
      <c r="A444" s="34" t="s">
        <v>344</v>
      </c>
      <c r="B444" s="3"/>
      <c r="C444" s="3">
        <v>158955950</v>
      </c>
      <c r="D444" s="3">
        <v>158955950</v>
      </c>
    </row>
    <row r="445" spans="1:4" ht="15">
      <c r="A445" s="25" t="s">
        <v>85</v>
      </c>
      <c r="B445" s="3"/>
      <c r="C445" s="3">
        <v>158955950</v>
      </c>
      <c r="D445" s="3">
        <v>158955950</v>
      </c>
    </row>
    <row r="446" spans="1:4" ht="15">
      <c r="A446" s="26" t="s">
        <v>394</v>
      </c>
      <c r="B446" s="3"/>
      <c r="C446" s="3">
        <v>7569342</v>
      </c>
      <c r="D446" s="3">
        <v>7569342</v>
      </c>
    </row>
    <row r="447" spans="1:4" ht="15">
      <c r="A447" s="26" t="s">
        <v>93</v>
      </c>
      <c r="B447" s="3"/>
      <c r="C447" s="3">
        <v>151386608</v>
      </c>
      <c r="D447" s="3">
        <v>151386608</v>
      </c>
    </row>
    <row r="448" spans="1:4" ht="15">
      <c r="A448" s="33" t="s">
        <v>345</v>
      </c>
      <c r="B448" s="3"/>
      <c r="C448" s="3"/>
      <c r="D448" s="3"/>
    </row>
    <row r="449" spans="1:4" ht="45">
      <c r="A449" s="34" t="s">
        <v>346</v>
      </c>
      <c r="B449" s="3"/>
      <c r="C449" s="3">
        <v>23552300</v>
      </c>
      <c r="D449" s="3">
        <v>23552300</v>
      </c>
    </row>
    <row r="450" spans="1:4" ht="15">
      <c r="A450" s="25" t="s">
        <v>85</v>
      </c>
      <c r="B450" s="3"/>
      <c r="C450" s="3">
        <v>23552300</v>
      </c>
      <c r="D450" s="3">
        <v>23552300</v>
      </c>
    </row>
    <row r="451" spans="1:4" ht="15">
      <c r="A451" s="26" t="s">
        <v>387</v>
      </c>
      <c r="B451" s="3"/>
      <c r="C451" s="3">
        <v>22430000</v>
      </c>
      <c r="D451" s="3">
        <v>22430000</v>
      </c>
    </row>
    <row r="452" spans="1:4" ht="15">
      <c r="A452" s="26" t="s">
        <v>93</v>
      </c>
      <c r="B452" s="3"/>
      <c r="C452" s="3">
        <v>1122300</v>
      </c>
      <c r="D452" s="3">
        <v>1122300</v>
      </c>
    </row>
    <row r="453" spans="1:4" ht="15">
      <c r="A453" s="33" t="s">
        <v>348</v>
      </c>
      <c r="B453" s="3"/>
      <c r="C453" s="3"/>
      <c r="D453" s="3"/>
    </row>
    <row r="454" spans="1:4" ht="15">
      <c r="A454" s="34" t="s">
        <v>349</v>
      </c>
      <c r="B454" s="3"/>
      <c r="C454" s="3">
        <v>186949755</v>
      </c>
      <c r="D454" s="3">
        <v>186949755</v>
      </c>
    </row>
    <row r="455" spans="1:4" ht="15">
      <c r="A455" s="25" t="s">
        <v>85</v>
      </c>
      <c r="B455" s="3"/>
      <c r="C455" s="3">
        <v>186949755</v>
      </c>
      <c r="D455" s="3">
        <v>186949755</v>
      </c>
    </row>
    <row r="456" spans="1:4" ht="15">
      <c r="A456" s="26" t="s">
        <v>394</v>
      </c>
      <c r="B456" s="3"/>
      <c r="C456" s="3">
        <v>179311142</v>
      </c>
      <c r="D456" s="3">
        <v>179311142</v>
      </c>
    </row>
    <row r="457" spans="1:4" ht="15">
      <c r="A457" s="26" t="s">
        <v>93</v>
      </c>
      <c r="B457" s="3"/>
      <c r="C457" s="3">
        <v>7638613</v>
      </c>
      <c r="D457" s="3">
        <v>7638613</v>
      </c>
    </row>
    <row r="458" spans="1:4" ht="15">
      <c r="A458" s="33" t="s">
        <v>351</v>
      </c>
      <c r="B458" s="3"/>
      <c r="C458" s="3"/>
      <c r="D458" s="3"/>
    </row>
    <row r="459" spans="1:4" ht="45">
      <c r="A459" s="34" t="s">
        <v>352</v>
      </c>
      <c r="B459" s="3"/>
      <c r="C459" s="3">
        <v>140023000</v>
      </c>
      <c r="D459" s="3">
        <v>140023000</v>
      </c>
    </row>
    <row r="460" spans="1:4" ht="15">
      <c r="A460" s="25" t="s">
        <v>85</v>
      </c>
      <c r="B460" s="3"/>
      <c r="C460" s="3">
        <v>140023000</v>
      </c>
      <c r="D460" s="3">
        <v>140023000</v>
      </c>
    </row>
    <row r="461" spans="1:4" ht="15">
      <c r="A461" s="26" t="s">
        <v>387</v>
      </c>
      <c r="B461" s="3"/>
      <c r="C461" s="3">
        <v>133360000</v>
      </c>
      <c r="D461" s="3">
        <v>133360000</v>
      </c>
    </row>
    <row r="462" spans="1:4" ht="15">
      <c r="A462" s="26" t="s">
        <v>93</v>
      </c>
      <c r="B462" s="3"/>
      <c r="C462" s="3">
        <v>6663000</v>
      </c>
      <c r="D462" s="3">
        <v>6663000</v>
      </c>
    </row>
    <row r="463" spans="1:4" ht="15">
      <c r="A463" s="33" t="s">
        <v>354</v>
      </c>
      <c r="B463" s="3"/>
      <c r="C463" s="3"/>
      <c r="D463" s="3"/>
    </row>
    <row r="464" spans="1:4" ht="30">
      <c r="A464" s="34" t="s">
        <v>355</v>
      </c>
      <c r="B464" s="3"/>
      <c r="C464" s="3">
        <v>34893949</v>
      </c>
      <c r="D464" s="3">
        <v>34893949</v>
      </c>
    </row>
    <row r="465" spans="1:4" ht="15">
      <c r="A465" s="25" t="s">
        <v>85</v>
      </c>
      <c r="B465" s="3"/>
      <c r="C465" s="3">
        <v>34893949</v>
      </c>
      <c r="D465" s="3">
        <v>34893949</v>
      </c>
    </row>
    <row r="466" spans="1:4" ht="15">
      <c r="A466" s="26" t="s">
        <v>394</v>
      </c>
      <c r="B466" s="3"/>
      <c r="C466" s="3">
        <v>33232332</v>
      </c>
      <c r="D466" s="3">
        <v>33232332</v>
      </c>
    </row>
    <row r="467" spans="1:4" ht="15">
      <c r="A467" s="26" t="s">
        <v>93</v>
      </c>
      <c r="B467" s="3"/>
      <c r="C467" s="3">
        <v>1661617</v>
      </c>
      <c r="D467" s="3">
        <v>1661617</v>
      </c>
    </row>
    <row r="468" spans="1:4" ht="15">
      <c r="A468" s="33" t="s">
        <v>357</v>
      </c>
      <c r="B468" s="3"/>
      <c r="C468" s="3"/>
      <c r="D468" s="3"/>
    </row>
    <row r="469" spans="1:4" ht="75">
      <c r="A469" s="34" t="s">
        <v>358</v>
      </c>
      <c r="B469" s="3"/>
      <c r="C469" s="3">
        <v>310000000</v>
      </c>
      <c r="D469" s="3">
        <v>310000000</v>
      </c>
    </row>
    <row r="470" spans="1:4" ht="15">
      <c r="A470" s="25" t="s">
        <v>85</v>
      </c>
      <c r="B470" s="3"/>
      <c r="C470" s="3">
        <v>310000000</v>
      </c>
      <c r="D470" s="3">
        <v>310000000</v>
      </c>
    </row>
    <row r="471" spans="1:4" ht="15">
      <c r="A471" s="26" t="s">
        <v>394</v>
      </c>
      <c r="B471" s="3"/>
      <c r="C471" s="3">
        <v>295238000</v>
      </c>
      <c r="D471" s="3">
        <v>295238000</v>
      </c>
    </row>
    <row r="472" spans="1:4" ht="15">
      <c r="A472" s="26" t="s">
        <v>93</v>
      </c>
      <c r="B472" s="3"/>
      <c r="C472" s="3">
        <v>14762000</v>
      </c>
      <c r="D472" s="3">
        <v>14762000</v>
      </c>
    </row>
    <row r="473" spans="1:4" ht="15">
      <c r="A473" s="33" t="s">
        <v>360</v>
      </c>
      <c r="B473" s="3"/>
      <c r="C473" s="3"/>
      <c r="D473" s="3"/>
    </row>
    <row r="474" spans="1:4" ht="45">
      <c r="A474" s="34" t="s">
        <v>361</v>
      </c>
      <c r="B474" s="3"/>
      <c r="C474" s="3">
        <v>80000000</v>
      </c>
      <c r="D474" s="3">
        <v>80000000</v>
      </c>
    </row>
    <row r="475" spans="1:4" ht="15">
      <c r="A475" s="25" t="s">
        <v>85</v>
      </c>
      <c r="B475" s="3"/>
      <c r="C475" s="3">
        <v>80000000</v>
      </c>
      <c r="D475" s="3">
        <v>80000000</v>
      </c>
    </row>
    <row r="476" spans="1:4" ht="15">
      <c r="A476" s="26" t="s">
        <v>394</v>
      </c>
      <c r="B476" s="3"/>
      <c r="C476" s="3">
        <v>76587342</v>
      </c>
      <c r="D476" s="3">
        <v>76587342</v>
      </c>
    </row>
    <row r="477" spans="1:4" ht="15">
      <c r="A477" s="26" t="s">
        <v>93</v>
      </c>
      <c r="B477" s="3"/>
      <c r="C477" s="3">
        <v>3412658</v>
      </c>
      <c r="D477" s="3">
        <v>3412658</v>
      </c>
    </row>
    <row r="478" spans="1:4" ht="15">
      <c r="A478" s="33" t="s">
        <v>362</v>
      </c>
      <c r="B478" s="3"/>
      <c r="C478" s="3"/>
      <c r="D478" s="3"/>
    </row>
    <row r="479" spans="1:4" ht="30">
      <c r="A479" s="34" t="s">
        <v>363</v>
      </c>
      <c r="B479" s="3"/>
      <c r="C479" s="3">
        <v>300000000</v>
      </c>
      <c r="D479" s="3">
        <v>300000000</v>
      </c>
    </row>
    <row r="480" spans="1:4" ht="15">
      <c r="A480" s="25" t="s">
        <v>85</v>
      </c>
      <c r="B480" s="3"/>
      <c r="C480" s="3">
        <v>300000000</v>
      </c>
      <c r="D480" s="3">
        <v>300000000</v>
      </c>
    </row>
    <row r="481" spans="1:4" ht="15">
      <c r="A481" s="26" t="s">
        <v>394</v>
      </c>
      <c r="B481" s="3"/>
      <c r="C481" s="3">
        <v>264016786</v>
      </c>
      <c r="D481" s="3">
        <v>264016786</v>
      </c>
    </row>
    <row r="482" spans="1:4" ht="15">
      <c r="A482" s="26" t="s">
        <v>386</v>
      </c>
      <c r="B482" s="3"/>
      <c r="C482" s="3">
        <v>21697500</v>
      </c>
      <c r="D482" s="3">
        <v>21697500</v>
      </c>
    </row>
    <row r="483" spans="1:4" ht="15">
      <c r="A483" s="26" t="s">
        <v>93</v>
      </c>
      <c r="B483" s="3"/>
      <c r="C483" s="3">
        <v>14285714</v>
      </c>
      <c r="D483" s="3">
        <v>14285714</v>
      </c>
    </row>
    <row r="484" spans="1:4" ht="15">
      <c r="A484" s="33" t="s">
        <v>370</v>
      </c>
      <c r="B484" s="3"/>
      <c r="C484" s="3"/>
      <c r="D484" s="3"/>
    </row>
    <row r="485" spans="1:4" ht="45">
      <c r="A485" s="34" t="s">
        <v>371</v>
      </c>
      <c r="B485" s="3"/>
      <c r="C485" s="3">
        <v>371029890</v>
      </c>
      <c r="D485" s="3">
        <v>371029890</v>
      </c>
    </row>
    <row r="486" spans="1:4" ht="15">
      <c r="A486" s="25" t="s">
        <v>85</v>
      </c>
      <c r="B486" s="3"/>
      <c r="C486" s="3">
        <v>371029890</v>
      </c>
      <c r="D486" s="3">
        <v>371029890</v>
      </c>
    </row>
    <row r="487" spans="1:4" ht="15">
      <c r="A487" s="26" t="s">
        <v>387</v>
      </c>
      <c r="B487" s="3"/>
      <c r="C487" s="3">
        <v>353361800</v>
      </c>
      <c r="D487" s="3">
        <v>353361800</v>
      </c>
    </row>
    <row r="488" spans="1:4" ht="15">
      <c r="A488" s="26" t="s">
        <v>93</v>
      </c>
      <c r="B488" s="3"/>
      <c r="C488" s="3">
        <v>17668090</v>
      </c>
      <c r="D488" s="3">
        <v>17668090</v>
      </c>
    </row>
    <row r="489" spans="1:4" ht="15">
      <c r="A489" s="33" t="s">
        <v>365</v>
      </c>
      <c r="B489" s="3"/>
      <c r="C489" s="3"/>
      <c r="D489" s="3"/>
    </row>
    <row r="490" spans="1:4" ht="30">
      <c r="A490" s="34" t="s">
        <v>366</v>
      </c>
      <c r="B490" s="3"/>
      <c r="C490" s="3">
        <v>100000000</v>
      </c>
      <c r="D490" s="3">
        <v>100000000</v>
      </c>
    </row>
    <row r="491" spans="1:4" ht="15">
      <c r="A491" s="25" t="s">
        <v>85</v>
      </c>
      <c r="B491" s="3"/>
      <c r="C491" s="3">
        <v>100000000</v>
      </c>
      <c r="D491" s="3">
        <v>100000000</v>
      </c>
    </row>
    <row r="492" spans="1:4" ht="15">
      <c r="A492" s="26" t="s">
        <v>394</v>
      </c>
      <c r="B492" s="3"/>
      <c r="C492" s="3">
        <v>96153847</v>
      </c>
      <c r="D492" s="3">
        <v>96153847</v>
      </c>
    </row>
    <row r="493" spans="1:4" ht="15">
      <c r="A493" s="26" t="s">
        <v>93</v>
      </c>
      <c r="B493" s="3"/>
      <c r="C493" s="3">
        <v>3846153</v>
      </c>
      <c r="D493" s="3">
        <v>3846153</v>
      </c>
    </row>
    <row r="494" spans="1:4" ht="15">
      <c r="A494" s="26"/>
      <c r="B494" s="3"/>
      <c r="C494" s="3"/>
      <c r="D494" s="3"/>
    </row>
    <row r="495" spans="1:4" ht="15">
      <c r="A495" s="38" t="s">
        <v>405</v>
      </c>
      <c r="B495" s="7">
        <v>448930719315</v>
      </c>
      <c r="C495" s="7">
        <v>2842076015</v>
      </c>
      <c r="D495" s="7">
        <v>451772795330</v>
      </c>
    </row>
    <row r="496" spans="1:4" ht="15">
      <c r="A496" s="33" t="s">
        <v>589</v>
      </c>
      <c r="B496" s="3"/>
      <c r="C496" s="3"/>
      <c r="D496" s="3"/>
    </row>
    <row r="497" spans="1:4" ht="45">
      <c r="A497" s="34" t="s">
        <v>590</v>
      </c>
      <c r="B497" s="3">
        <v>218000000</v>
      </c>
      <c r="C497" s="3"/>
      <c r="D497" s="3">
        <v>218000000</v>
      </c>
    </row>
    <row r="498" spans="1:4" ht="15">
      <c r="A498" s="25" t="s">
        <v>238</v>
      </c>
      <c r="B498" s="3">
        <v>218000000</v>
      </c>
      <c r="C498" s="3"/>
      <c r="D498" s="3">
        <v>218000000</v>
      </c>
    </row>
    <row r="499" spans="1:4" ht="15">
      <c r="A499" s="26" t="s">
        <v>586</v>
      </c>
      <c r="B499" s="3">
        <v>218000000</v>
      </c>
      <c r="C499" s="3"/>
      <c r="D499" s="3">
        <v>218000000</v>
      </c>
    </row>
    <row r="500" spans="1:4" ht="15">
      <c r="A500" s="33" t="s">
        <v>551</v>
      </c>
      <c r="B500" s="3"/>
      <c r="C500" s="3"/>
      <c r="D500" s="3"/>
    </row>
    <row r="501" spans="1:4" ht="30">
      <c r="A501" s="34" t="s">
        <v>552</v>
      </c>
      <c r="B501" s="3">
        <v>17425990000</v>
      </c>
      <c r="C501" s="3"/>
      <c r="D501" s="3">
        <v>17425990000</v>
      </c>
    </row>
    <row r="502" spans="1:4" ht="15">
      <c r="A502" s="25" t="s">
        <v>553</v>
      </c>
      <c r="B502" s="3">
        <v>17425990000</v>
      </c>
      <c r="C502" s="3"/>
      <c r="D502" s="3">
        <v>17425990000</v>
      </c>
    </row>
    <row r="503" spans="1:4" ht="15">
      <c r="A503" s="26" t="s">
        <v>226</v>
      </c>
      <c r="B503" s="3">
        <v>17425990000</v>
      </c>
      <c r="C503" s="3"/>
      <c r="D503" s="3">
        <v>17425990000</v>
      </c>
    </row>
    <row r="504" spans="1:4" ht="15">
      <c r="A504" s="33" t="s">
        <v>522</v>
      </c>
      <c r="B504" s="3"/>
      <c r="C504" s="3"/>
      <c r="D504" s="3"/>
    </row>
    <row r="505" spans="1:4" ht="45">
      <c r="A505" s="34" t="s">
        <v>523</v>
      </c>
      <c r="B505" s="3"/>
      <c r="C505" s="3">
        <v>100000000</v>
      </c>
      <c r="D505" s="3">
        <v>100000000</v>
      </c>
    </row>
    <row r="506" spans="1:4" ht="15">
      <c r="A506" s="25" t="s">
        <v>407</v>
      </c>
      <c r="B506" s="3"/>
      <c r="C506" s="3">
        <v>100000000</v>
      </c>
      <c r="D506" s="3">
        <v>100000000</v>
      </c>
    </row>
    <row r="507" spans="1:4" ht="15">
      <c r="A507" s="26" t="s">
        <v>554</v>
      </c>
      <c r="B507" s="3"/>
      <c r="C507" s="3">
        <v>96047431</v>
      </c>
      <c r="D507" s="3">
        <v>96047431</v>
      </c>
    </row>
    <row r="508" spans="1:4" ht="15">
      <c r="A508" s="26" t="s">
        <v>519</v>
      </c>
      <c r="B508" s="3"/>
      <c r="C508" s="3">
        <v>3952569</v>
      </c>
      <c r="D508" s="3">
        <v>3952569</v>
      </c>
    </row>
    <row r="509" spans="1:4" ht="15">
      <c r="A509" s="33" t="s">
        <v>608</v>
      </c>
      <c r="B509" s="3"/>
      <c r="C509" s="3"/>
      <c r="D509" s="3"/>
    </row>
    <row r="510" spans="1:4" ht="60">
      <c r="A510" s="34" t="s">
        <v>609</v>
      </c>
      <c r="B510" s="3">
        <v>2460272600</v>
      </c>
      <c r="C510" s="3"/>
      <c r="D510" s="3">
        <v>2460272600</v>
      </c>
    </row>
    <row r="511" spans="1:4" ht="15">
      <c r="A511" s="25" t="s">
        <v>13</v>
      </c>
      <c r="B511" s="3">
        <v>2460272600</v>
      </c>
      <c r="C511" s="3"/>
      <c r="D511" s="3">
        <v>2460272600</v>
      </c>
    </row>
    <row r="512" spans="1:4" ht="15">
      <c r="A512" s="26" t="s">
        <v>226</v>
      </c>
      <c r="B512" s="3">
        <v>2460272600</v>
      </c>
      <c r="C512" s="3"/>
      <c r="D512" s="3">
        <v>2460272600</v>
      </c>
    </row>
    <row r="513" spans="1:4" ht="15">
      <c r="A513" s="33" t="s">
        <v>403</v>
      </c>
      <c r="B513" s="3"/>
      <c r="C513" s="3"/>
      <c r="D513" s="3"/>
    </row>
    <row r="514" spans="1:4" ht="45">
      <c r="A514" s="34" t="s">
        <v>404</v>
      </c>
      <c r="B514" s="3">
        <v>1017035277</v>
      </c>
      <c r="C514" s="3"/>
      <c r="D514" s="3">
        <v>1017035277</v>
      </c>
    </row>
    <row r="515" spans="1:4" ht="15">
      <c r="A515" s="25" t="s">
        <v>406</v>
      </c>
      <c r="B515" s="3">
        <v>903863686</v>
      </c>
      <c r="C515" s="3"/>
      <c r="D515" s="3">
        <v>903863686</v>
      </c>
    </row>
    <row r="516" spans="1:4" ht="15">
      <c r="A516" s="26" t="s">
        <v>160</v>
      </c>
      <c r="B516" s="3">
        <v>696232514</v>
      </c>
      <c r="C516" s="3"/>
      <c r="D516" s="3">
        <v>696232514</v>
      </c>
    </row>
    <row r="517" spans="1:4" ht="15">
      <c r="A517" s="26" t="s">
        <v>486</v>
      </c>
      <c r="B517" s="3">
        <v>51907793</v>
      </c>
      <c r="C517" s="3"/>
      <c r="D517" s="3">
        <v>51907793</v>
      </c>
    </row>
    <row r="518" spans="1:4" ht="15">
      <c r="A518" s="26" t="s">
        <v>412</v>
      </c>
      <c r="B518" s="3">
        <v>103815586</v>
      </c>
      <c r="C518" s="3"/>
      <c r="D518" s="3">
        <v>103815586</v>
      </c>
    </row>
    <row r="519" spans="1:4" ht="15">
      <c r="A519" s="26" t="s">
        <v>163</v>
      </c>
      <c r="B519" s="3">
        <v>51907793</v>
      </c>
      <c r="C519" s="3"/>
      <c r="D519" s="3">
        <v>51907793</v>
      </c>
    </row>
    <row r="520" spans="1:4" ht="15">
      <c r="A520" s="25" t="s">
        <v>407</v>
      </c>
      <c r="B520" s="3">
        <v>113171591</v>
      </c>
      <c r="C520" s="3"/>
      <c r="D520" s="3">
        <v>113171591</v>
      </c>
    </row>
    <row r="521" spans="1:4" ht="15">
      <c r="A521" s="26" t="s">
        <v>160</v>
      </c>
      <c r="B521" s="3">
        <v>87174363</v>
      </c>
      <c r="C521" s="3"/>
      <c r="D521" s="3">
        <v>87174363</v>
      </c>
    </row>
    <row r="522" spans="1:4" ht="15">
      <c r="A522" s="26" t="s">
        <v>486</v>
      </c>
      <c r="B522" s="3">
        <v>6499307</v>
      </c>
      <c r="C522" s="3"/>
      <c r="D522" s="3">
        <v>6499307</v>
      </c>
    </row>
    <row r="523" spans="1:4" ht="15">
      <c r="A523" s="26" t="s">
        <v>412</v>
      </c>
      <c r="B523" s="3">
        <v>12998614</v>
      </c>
      <c r="C523" s="3"/>
      <c r="D523" s="3">
        <v>12998614</v>
      </c>
    </row>
    <row r="524" spans="1:4" ht="15">
      <c r="A524" s="26" t="s">
        <v>163</v>
      </c>
      <c r="B524" s="3">
        <v>6499307</v>
      </c>
      <c r="C524" s="3"/>
      <c r="D524" s="3">
        <v>6499307</v>
      </c>
    </row>
    <row r="525" spans="1:4" ht="15">
      <c r="A525" s="33" t="s">
        <v>547</v>
      </c>
      <c r="B525" s="3"/>
      <c r="C525" s="3"/>
      <c r="D525" s="3"/>
    </row>
    <row r="526" spans="1:4" ht="30">
      <c r="A526" s="34" t="s">
        <v>548</v>
      </c>
      <c r="B526" s="3">
        <v>780986361</v>
      </c>
      <c r="C526" s="3"/>
      <c r="D526" s="3">
        <v>780986361</v>
      </c>
    </row>
    <row r="527" spans="1:4" ht="15">
      <c r="A527" s="25" t="s">
        <v>406</v>
      </c>
      <c r="B527" s="3">
        <v>694081343</v>
      </c>
      <c r="C527" s="3"/>
      <c r="D527" s="3">
        <v>694081343</v>
      </c>
    </row>
    <row r="528" spans="1:4" ht="15">
      <c r="A528" s="26" t="s">
        <v>226</v>
      </c>
      <c r="B528" s="3">
        <v>694081343</v>
      </c>
      <c r="C528" s="3"/>
      <c r="D528" s="3">
        <v>694081343</v>
      </c>
    </row>
    <row r="529" spans="1:4" ht="15">
      <c r="A529" s="25" t="s">
        <v>407</v>
      </c>
      <c r="B529" s="3">
        <v>86905018</v>
      </c>
      <c r="C529" s="3"/>
      <c r="D529" s="3">
        <v>86905018</v>
      </c>
    </row>
    <row r="530" spans="1:4" ht="15">
      <c r="A530" s="26" t="s">
        <v>226</v>
      </c>
      <c r="B530" s="3">
        <v>86905018</v>
      </c>
      <c r="C530" s="3"/>
      <c r="D530" s="3">
        <v>86905018</v>
      </c>
    </row>
    <row r="531" spans="1:4" ht="15">
      <c r="A531" s="33" t="s">
        <v>560</v>
      </c>
      <c r="B531" s="3"/>
      <c r="C531" s="3"/>
      <c r="D531" s="3"/>
    </row>
    <row r="532" spans="1:4" ht="45">
      <c r="A532" s="34" t="s">
        <v>561</v>
      </c>
      <c r="B532" s="3">
        <v>2000000000</v>
      </c>
      <c r="C532" s="3"/>
      <c r="D532" s="3">
        <v>2000000000</v>
      </c>
    </row>
    <row r="533" spans="1:4" ht="15">
      <c r="A533" s="25" t="s">
        <v>85</v>
      </c>
      <c r="B533" s="3">
        <v>2000000000</v>
      </c>
      <c r="C533" s="3"/>
      <c r="D533" s="3">
        <v>2000000000</v>
      </c>
    </row>
    <row r="534" spans="1:4" ht="15">
      <c r="A534" s="26" t="s">
        <v>555</v>
      </c>
      <c r="B534" s="3">
        <v>2000000000</v>
      </c>
      <c r="C534" s="3"/>
      <c r="D534" s="3">
        <v>2000000000</v>
      </c>
    </row>
    <row r="535" spans="1:4" ht="15">
      <c r="A535" s="33" t="s">
        <v>584</v>
      </c>
      <c r="B535" s="3"/>
      <c r="C535" s="3"/>
      <c r="D535" s="3"/>
    </row>
    <row r="536" spans="1:4" ht="30">
      <c r="A536" s="34" t="s">
        <v>585</v>
      </c>
      <c r="B536" s="3">
        <v>5000000000</v>
      </c>
      <c r="C536" s="3"/>
      <c r="D536" s="3">
        <v>5000000000</v>
      </c>
    </row>
    <row r="537" spans="1:4" ht="15">
      <c r="A537" s="25" t="s">
        <v>13</v>
      </c>
      <c r="B537" s="3">
        <v>5000000000</v>
      </c>
      <c r="C537" s="3"/>
      <c r="D537" s="3">
        <v>5000000000</v>
      </c>
    </row>
    <row r="538" spans="1:4" ht="15">
      <c r="A538" s="26" t="s">
        <v>583</v>
      </c>
      <c r="B538" s="3">
        <v>5000000000</v>
      </c>
      <c r="C538" s="3"/>
      <c r="D538" s="3">
        <v>5000000000</v>
      </c>
    </row>
    <row r="539" spans="1:4" ht="15">
      <c r="A539" s="33" t="s">
        <v>444</v>
      </c>
      <c r="B539" s="3"/>
      <c r="C539" s="3"/>
      <c r="D539" s="3"/>
    </row>
    <row r="540" spans="1:4" ht="45">
      <c r="A540" s="34" t="s">
        <v>445</v>
      </c>
      <c r="B540" s="3">
        <v>247812981</v>
      </c>
      <c r="C540" s="3"/>
      <c r="D540" s="3">
        <v>247812981</v>
      </c>
    </row>
    <row r="541" spans="1:4" ht="15">
      <c r="A541" s="25" t="s">
        <v>406</v>
      </c>
      <c r="B541" s="3">
        <v>220237350</v>
      </c>
      <c r="C541" s="3"/>
      <c r="D541" s="3">
        <v>220237350</v>
      </c>
    </row>
    <row r="542" spans="1:4" ht="15">
      <c r="A542" s="26" t="s">
        <v>119</v>
      </c>
      <c r="B542" s="3">
        <v>111230985</v>
      </c>
      <c r="C542" s="3"/>
      <c r="D542" s="3">
        <v>111230985</v>
      </c>
    </row>
    <row r="543" spans="1:4" ht="15">
      <c r="A543" s="26" t="s">
        <v>443</v>
      </c>
      <c r="B543" s="3">
        <v>66738591</v>
      </c>
      <c r="C543" s="3"/>
      <c r="D543" s="3">
        <v>66738591</v>
      </c>
    </row>
    <row r="544" spans="1:4" ht="15">
      <c r="A544" s="26" t="s">
        <v>519</v>
      </c>
      <c r="B544" s="3">
        <v>42267774</v>
      </c>
      <c r="C544" s="3"/>
      <c r="D544" s="3">
        <v>42267774</v>
      </c>
    </row>
    <row r="545" spans="1:4" ht="15">
      <c r="A545" s="25" t="s">
        <v>407</v>
      </c>
      <c r="B545" s="3">
        <v>27575631</v>
      </c>
      <c r="C545" s="3"/>
      <c r="D545" s="3">
        <v>27575631</v>
      </c>
    </row>
    <row r="546" spans="1:4" ht="15">
      <c r="A546" s="26" t="s">
        <v>119</v>
      </c>
      <c r="B546" s="3">
        <v>13927086</v>
      </c>
      <c r="C546" s="3"/>
      <c r="D546" s="3">
        <v>13927086</v>
      </c>
    </row>
    <row r="547" spans="1:4" ht="15">
      <c r="A547" s="26" t="s">
        <v>443</v>
      </c>
      <c r="B547" s="3">
        <v>8356252</v>
      </c>
      <c r="C547" s="3"/>
      <c r="D547" s="3">
        <v>8356252</v>
      </c>
    </row>
    <row r="548" spans="1:4" ht="15">
      <c r="A548" s="26" t="s">
        <v>519</v>
      </c>
      <c r="B548" s="3">
        <v>5292293</v>
      </c>
      <c r="C548" s="3"/>
      <c r="D548" s="3">
        <v>5292293</v>
      </c>
    </row>
    <row r="549" spans="1:4" ht="15">
      <c r="A549" s="33" t="s">
        <v>438</v>
      </c>
      <c r="B549" s="3"/>
      <c r="C549" s="3"/>
      <c r="D549" s="3"/>
    </row>
    <row r="550" spans="1:4" ht="45">
      <c r="A550" s="34" t="s">
        <v>439</v>
      </c>
      <c r="B550" s="3">
        <v>21470000000</v>
      </c>
      <c r="C550" s="3"/>
      <c r="D550" s="3">
        <v>21470000000</v>
      </c>
    </row>
    <row r="551" spans="1:4" ht="30">
      <c r="A551" s="25" t="s">
        <v>440</v>
      </c>
      <c r="B551" s="3">
        <v>21470000000</v>
      </c>
      <c r="C551" s="3"/>
      <c r="D551" s="3">
        <v>21470000000</v>
      </c>
    </row>
    <row r="552" spans="1:4" ht="15">
      <c r="A552" s="26" t="s">
        <v>555</v>
      </c>
      <c r="B552" s="3">
        <v>19019047619</v>
      </c>
      <c r="C552" s="3"/>
      <c r="D552" s="3">
        <v>19019047619</v>
      </c>
    </row>
    <row r="553" spans="1:4" ht="15">
      <c r="A553" s="26" t="s">
        <v>160</v>
      </c>
      <c r="B553" s="3">
        <v>500000000</v>
      </c>
      <c r="C553" s="3"/>
      <c r="D553" s="3">
        <v>500000000</v>
      </c>
    </row>
    <row r="554" spans="1:4" ht="15">
      <c r="A554" s="26" t="s">
        <v>226</v>
      </c>
      <c r="B554" s="3">
        <v>500000000</v>
      </c>
      <c r="C554" s="3"/>
      <c r="D554" s="3">
        <v>500000000</v>
      </c>
    </row>
    <row r="555" spans="1:4" ht="15">
      <c r="A555" s="26" t="s">
        <v>519</v>
      </c>
      <c r="B555" s="3">
        <v>950952381</v>
      </c>
      <c r="C555" s="3"/>
      <c r="D555" s="3">
        <v>950952381</v>
      </c>
    </row>
    <row r="556" spans="1:4" ht="15">
      <c r="A556" s="26" t="s">
        <v>93</v>
      </c>
      <c r="B556" s="3">
        <v>500000000</v>
      </c>
      <c r="C556" s="3"/>
      <c r="D556" s="3">
        <v>500000000</v>
      </c>
    </row>
    <row r="557" spans="1:4" ht="15">
      <c r="A557" s="33" t="s">
        <v>422</v>
      </c>
      <c r="B557" s="3"/>
      <c r="C557" s="3"/>
      <c r="D557" s="3"/>
    </row>
    <row r="558" spans="1:4" ht="45">
      <c r="A558" s="34" t="s">
        <v>1503</v>
      </c>
      <c r="B558" s="3">
        <v>374954227000</v>
      </c>
      <c r="C558" s="3"/>
      <c r="D558" s="3">
        <v>374954227000</v>
      </c>
    </row>
    <row r="559" spans="1:4" ht="15">
      <c r="A559" s="25" t="s">
        <v>13</v>
      </c>
      <c r="B559" s="3">
        <v>425000000</v>
      </c>
      <c r="C559" s="3"/>
      <c r="D559" s="3">
        <v>425000000</v>
      </c>
    </row>
    <row r="560" spans="1:4" ht="15">
      <c r="A560" s="26" t="s">
        <v>599</v>
      </c>
      <c r="B560" s="3">
        <v>425000000</v>
      </c>
      <c r="C560" s="3"/>
      <c r="D560" s="3">
        <v>425000000</v>
      </c>
    </row>
    <row r="561" spans="1:4" ht="15">
      <c r="A561" s="25" t="s">
        <v>424</v>
      </c>
      <c r="B561" s="3">
        <v>325425878000</v>
      </c>
      <c r="C561" s="3"/>
      <c r="D561" s="3">
        <v>325425878000</v>
      </c>
    </row>
    <row r="562" spans="1:4" ht="15">
      <c r="A562" s="26" t="s">
        <v>470</v>
      </c>
      <c r="B562" s="3">
        <v>96371730314</v>
      </c>
      <c r="C562" s="3"/>
      <c r="D562" s="3">
        <v>96371730314</v>
      </c>
    </row>
    <row r="563" spans="1:4" ht="15">
      <c r="A563" s="26" t="s">
        <v>542</v>
      </c>
      <c r="B563" s="3">
        <v>200000000</v>
      </c>
      <c r="C563" s="3"/>
      <c r="D563" s="3">
        <v>200000000</v>
      </c>
    </row>
    <row r="564" spans="1:4" ht="15">
      <c r="A564" s="26" t="s">
        <v>613</v>
      </c>
      <c r="B564" s="3">
        <v>122984647402</v>
      </c>
      <c r="C564" s="3"/>
      <c r="D564" s="3">
        <v>122984647402</v>
      </c>
    </row>
    <row r="565" spans="1:4" ht="15">
      <c r="A565" s="26" t="s">
        <v>610</v>
      </c>
      <c r="B565" s="3">
        <v>445000767</v>
      </c>
      <c r="C565" s="3"/>
      <c r="D565" s="3">
        <v>445000767</v>
      </c>
    </row>
    <row r="566" spans="1:4" ht="15">
      <c r="A566" s="26" t="s">
        <v>512</v>
      </c>
      <c r="B566" s="3">
        <v>235170906</v>
      </c>
      <c r="C566" s="3"/>
      <c r="D566" s="3">
        <v>235170906</v>
      </c>
    </row>
    <row r="567" spans="1:4" ht="15">
      <c r="A567" s="26" t="s">
        <v>509</v>
      </c>
      <c r="B567" s="3">
        <v>4935360000</v>
      </c>
      <c r="C567" s="3"/>
      <c r="D567" s="3">
        <v>4935360000</v>
      </c>
    </row>
    <row r="568" spans="1:4" ht="15">
      <c r="A568" s="26" t="s">
        <v>576</v>
      </c>
      <c r="B568" s="3">
        <v>1113926067</v>
      </c>
      <c r="C568" s="3"/>
      <c r="D568" s="3">
        <v>1113926067</v>
      </c>
    </row>
    <row r="569" spans="1:4" ht="15">
      <c r="A569" s="26" t="s">
        <v>448</v>
      </c>
      <c r="B569" s="3">
        <v>217473840</v>
      </c>
      <c r="C569" s="3"/>
      <c r="D569" s="3">
        <v>217473840</v>
      </c>
    </row>
    <row r="570" spans="1:4" ht="15">
      <c r="A570" s="26" t="s">
        <v>455</v>
      </c>
      <c r="B570" s="3">
        <v>448063855</v>
      </c>
      <c r="C570" s="3"/>
      <c r="D570" s="3">
        <v>448063855</v>
      </c>
    </row>
    <row r="571" spans="1:4" ht="15">
      <c r="A571" s="26" t="s">
        <v>570</v>
      </c>
      <c r="B571" s="3">
        <v>1659433804</v>
      </c>
      <c r="C571" s="3"/>
      <c r="D571" s="3">
        <v>1659433804</v>
      </c>
    </row>
    <row r="572" spans="1:4" ht="15">
      <c r="A572" s="26" t="s">
        <v>573</v>
      </c>
      <c r="B572" s="3">
        <v>6834998653</v>
      </c>
      <c r="C572" s="3"/>
      <c r="D572" s="3">
        <v>6834998653</v>
      </c>
    </row>
    <row r="573" spans="1:4" ht="15">
      <c r="A573" s="26" t="s">
        <v>567</v>
      </c>
      <c r="B573" s="3">
        <v>12211221764</v>
      </c>
      <c r="C573" s="3"/>
      <c r="D573" s="3">
        <v>12211221764</v>
      </c>
    </row>
    <row r="574" spans="1:4" ht="15">
      <c r="A574" s="26" t="s">
        <v>446</v>
      </c>
      <c r="B574" s="3">
        <v>87665604</v>
      </c>
      <c r="C574" s="3"/>
      <c r="D574" s="3">
        <v>87665604</v>
      </c>
    </row>
    <row r="575" spans="1:4" ht="15">
      <c r="A575" s="26" t="s">
        <v>452</v>
      </c>
      <c r="B575" s="3">
        <v>413854870</v>
      </c>
      <c r="C575" s="3"/>
      <c r="D575" s="3">
        <v>413854870</v>
      </c>
    </row>
    <row r="576" spans="1:4" ht="15">
      <c r="A576" s="26" t="s">
        <v>565</v>
      </c>
      <c r="B576" s="3">
        <v>648669998</v>
      </c>
      <c r="C576" s="3"/>
      <c r="D576" s="3">
        <v>648669998</v>
      </c>
    </row>
    <row r="577" spans="1:4" ht="15">
      <c r="A577" s="26" t="s">
        <v>483</v>
      </c>
      <c r="B577" s="3">
        <v>266411941</v>
      </c>
      <c r="C577" s="3"/>
      <c r="D577" s="3">
        <v>266411941</v>
      </c>
    </row>
    <row r="578" spans="1:4" ht="15">
      <c r="A578" s="26" t="s">
        <v>451</v>
      </c>
      <c r="B578" s="3">
        <v>30000000</v>
      </c>
      <c r="C578" s="3"/>
      <c r="D578" s="3">
        <v>30000000</v>
      </c>
    </row>
    <row r="579" spans="1:4" ht="15">
      <c r="A579" s="26" t="s">
        <v>593</v>
      </c>
      <c r="B579" s="3">
        <v>350000000</v>
      </c>
      <c r="C579" s="3"/>
      <c r="D579" s="3">
        <v>350000000</v>
      </c>
    </row>
    <row r="580" spans="1:4" ht="15">
      <c r="A580" s="26" t="s">
        <v>598</v>
      </c>
      <c r="B580" s="3">
        <v>100000000</v>
      </c>
      <c r="C580" s="3"/>
      <c r="D580" s="3">
        <v>100000000</v>
      </c>
    </row>
    <row r="581" spans="1:4" ht="15">
      <c r="A581" s="26" t="s">
        <v>594</v>
      </c>
      <c r="B581" s="3">
        <v>744588759</v>
      </c>
      <c r="C581" s="3"/>
      <c r="D581" s="3">
        <v>744588759</v>
      </c>
    </row>
    <row r="582" spans="1:4" ht="15">
      <c r="A582" s="26" t="s">
        <v>515</v>
      </c>
      <c r="B582" s="3">
        <v>4467532535</v>
      </c>
      <c r="C582" s="3"/>
      <c r="D582" s="3">
        <v>4467532535</v>
      </c>
    </row>
    <row r="583" spans="1:4" ht="15">
      <c r="A583" s="26" t="s">
        <v>503</v>
      </c>
      <c r="B583" s="3">
        <v>744588759</v>
      </c>
      <c r="C583" s="3"/>
      <c r="D583" s="3">
        <v>744588759</v>
      </c>
    </row>
    <row r="584" spans="1:4" ht="15">
      <c r="A584" s="26" t="s">
        <v>506</v>
      </c>
      <c r="B584" s="3">
        <v>1489177511</v>
      </c>
      <c r="C584" s="3"/>
      <c r="D584" s="3">
        <v>1489177511</v>
      </c>
    </row>
    <row r="585" spans="1:4" ht="15">
      <c r="A585" s="26" t="s">
        <v>425</v>
      </c>
      <c r="B585" s="3">
        <v>1118510</v>
      </c>
      <c r="C585" s="3"/>
      <c r="D585" s="3">
        <v>1118510</v>
      </c>
    </row>
    <row r="586" spans="1:4" ht="15">
      <c r="A586" s="26" t="s">
        <v>432</v>
      </c>
      <c r="B586" s="3">
        <v>1006227</v>
      </c>
      <c r="C586" s="3"/>
      <c r="D586" s="3">
        <v>1006227</v>
      </c>
    </row>
    <row r="587" spans="1:4" ht="15">
      <c r="A587" s="26" t="s">
        <v>430</v>
      </c>
      <c r="B587" s="3">
        <v>1420556</v>
      </c>
      <c r="C587" s="3"/>
      <c r="D587" s="3">
        <v>1420556</v>
      </c>
    </row>
    <row r="588" spans="1:4" ht="15">
      <c r="A588" s="26" t="s">
        <v>591</v>
      </c>
      <c r="B588" s="3">
        <v>165732</v>
      </c>
      <c r="C588" s="3"/>
      <c r="D588" s="3">
        <v>165732</v>
      </c>
    </row>
    <row r="589" spans="1:4" ht="15">
      <c r="A589" s="26" t="s">
        <v>426</v>
      </c>
      <c r="B589" s="3">
        <v>5956710046</v>
      </c>
      <c r="C589" s="3"/>
      <c r="D589" s="3">
        <v>5956710046</v>
      </c>
    </row>
    <row r="590" spans="1:4" ht="15">
      <c r="A590" s="26" t="s">
        <v>615</v>
      </c>
      <c r="B590" s="3">
        <v>10726216155</v>
      </c>
      <c r="C590" s="3"/>
      <c r="D590" s="3">
        <v>10726216155</v>
      </c>
    </row>
    <row r="591" spans="1:4" ht="15">
      <c r="A591" s="26" t="s">
        <v>611</v>
      </c>
      <c r="B591" s="3">
        <v>3370446054</v>
      </c>
      <c r="C591" s="3"/>
      <c r="D591" s="3">
        <v>3370446054</v>
      </c>
    </row>
    <row r="592" spans="1:4" ht="15">
      <c r="A592" s="26" t="s">
        <v>513</v>
      </c>
      <c r="B592" s="3">
        <v>448245130</v>
      </c>
      <c r="C592" s="3"/>
      <c r="D592" s="3">
        <v>448245130</v>
      </c>
    </row>
    <row r="593" spans="1:4" ht="15">
      <c r="A593" s="26" t="s">
        <v>510</v>
      </c>
      <c r="B593" s="3">
        <v>63600000</v>
      </c>
      <c r="C593" s="3"/>
      <c r="D593" s="3">
        <v>63600000</v>
      </c>
    </row>
    <row r="594" spans="1:4" ht="15">
      <c r="A594" s="26" t="s">
        <v>577</v>
      </c>
      <c r="B594" s="3">
        <v>22617788</v>
      </c>
      <c r="C594" s="3"/>
      <c r="D594" s="3">
        <v>22617788</v>
      </c>
    </row>
    <row r="595" spans="1:4" ht="15">
      <c r="A595" s="26" t="s">
        <v>449</v>
      </c>
      <c r="B595" s="3">
        <v>1564560</v>
      </c>
      <c r="C595" s="3"/>
      <c r="D595" s="3">
        <v>1564560</v>
      </c>
    </row>
    <row r="596" spans="1:4" ht="15">
      <c r="A596" s="26" t="s">
        <v>456</v>
      </c>
      <c r="B596" s="3">
        <v>9478051</v>
      </c>
      <c r="C596" s="3"/>
      <c r="D596" s="3">
        <v>9478051</v>
      </c>
    </row>
    <row r="597" spans="1:4" ht="15">
      <c r="A597" s="26" t="s">
        <v>571</v>
      </c>
      <c r="B597" s="3">
        <v>134340630</v>
      </c>
      <c r="C597" s="3"/>
      <c r="D597" s="3">
        <v>134340630</v>
      </c>
    </row>
    <row r="598" spans="1:4" ht="15">
      <c r="A598" s="26" t="s">
        <v>574</v>
      </c>
      <c r="B598" s="3">
        <v>676440076</v>
      </c>
      <c r="C598" s="3"/>
      <c r="D598" s="3">
        <v>676440076</v>
      </c>
    </row>
    <row r="599" spans="1:4" ht="15">
      <c r="A599" s="26" t="s">
        <v>568</v>
      </c>
      <c r="B599" s="3">
        <v>1288054599</v>
      </c>
      <c r="C599" s="3"/>
      <c r="D599" s="3">
        <v>1288054599</v>
      </c>
    </row>
    <row r="600" spans="1:4" ht="15">
      <c r="A600" s="26" t="s">
        <v>447</v>
      </c>
      <c r="B600" s="3">
        <v>7623096</v>
      </c>
      <c r="C600" s="3"/>
      <c r="D600" s="3">
        <v>7623096</v>
      </c>
    </row>
    <row r="601" spans="1:4" ht="15">
      <c r="A601" s="26" t="s">
        <v>453</v>
      </c>
      <c r="B601" s="3">
        <v>54156745</v>
      </c>
      <c r="C601" s="3"/>
      <c r="D601" s="3">
        <v>54156745</v>
      </c>
    </row>
    <row r="602" spans="1:4" ht="15">
      <c r="A602" s="26" t="s">
        <v>566</v>
      </c>
      <c r="B602" s="3">
        <v>156893008</v>
      </c>
      <c r="C602" s="3"/>
      <c r="D602" s="3">
        <v>156893008</v>
      </c>
    </row>
    <row r="603" spans="1:4" ht="15">
      <c r="A603" s="26" t="s">
        <v>595</v>
      </c>
      <c r="B603" s="3">
        <v>78087322</v>
      </c>
      <c r="C603" s="3"/>
      <c r="D603" s="3">
        <v>78087322</v>
      </c>
    </row>
    <row r="604" spans="1:4" ht="15">
      <c r="A604" s="26" t="s">
        <v>516</v>
      </c>
      <c r="B604" s="3">
        <v>468523938</v>
      </c>
      <c r="C604" s="3"/>
      <c r="D604" s="3">
        <v>468523938</v>
      </c>
    </row>
    <row r="605" spans="1:4" ht="15">
      <c r="A605" s="26" t="s">
        <v>504</v>
      </c>
      <c r="B605" s="3">
        <v>78087322</v>
      </c>
      <c r="C605" s="3"/>
      <c r="D605" s="3">
        <v>78087322</v>
      </c>
    </row>
    <row r="606" spans="1:4" ht="15">
      <c r="A606" s="26" t="s">
        <v>507</v>
      </c>
      <c r="B606" s="3">
        <v>156174647</v>
      </c>
      <c r="C606" s="3"/>
      <c r="D606" s="3">
        <v>156174647</v>
      </c>
    </row>
    <row r="607" spans="1:4" ht="15">
      <c r="A607" s="26" t="s">
        <v>427</v>
      </c>
      <c r="B607" s="3">
        <v>624698586</v>
      </c>
      <c r="C607" s="3"/>
      <c r="D607" s="3">
        <v>624698586</v>
      </c>
    </row>
    <row r="608" spans="1:4" ht="15">
      <c r="A608" s="26" t="s">
        <v>616</v>
      </c>
      <c r="B608" s="3">
        <v>17026253108</v>
      </c>
      <c r="C608" s="3"/>
      <c r="D608" s="3">
        <v>17026253108</v>
      </c>
    </row>
    <row r="609" spans="1:4" ht="15">
      <c r="A609" s="26" t="s">
        <v>612</v>
      </c>
      <c r="B609" s="3">
        <v>29060888</v>
      </c>
      <c r="C609" s="3"/>
      <c r="D609" s="3">
        <v>29060888</v>
      </c>
    </row>
    <row r="610" spans="1:4" ht="15">
      <c r="A610" s="26" t="s">
        <v>514</v>
      </c>
      <c r="B610" s="3">
        <v>70989798</v>
      </c>
      <c r="C610" s="3"/>
      <c r="D610" s="3">
        <v>70989798</v>
      </c>
    </row>
    <row r="611" spans="1:4" ht="15">
      <c r="A611" s="26" t="s">
        <v>511</v>
      </c>
      <c r="B611" s="3">
        <v>1653600000</v>
      </c>
      <c r="C611" s="3"/>
      <c r="D611" s="3">
        <v>1653600000</v>
      </c>
    </row>
    <row r="612" spans="1:4" ht="15">
      <c r="A612" s="26" t="s">
        <v>579</v>
      </c>
      <c r="B612" s="3">
        <v>1229690774</v>
      </c>
      <c r="C612" s="3"/>
      <c r="D612" s="3">
        <v>1229690774</v>
      </c>
    </row>
    <row r="613" spans="1:4" ht="15">
      <c r="A613" s="26" t="s">
        <v>578</v>
      </c>
      <c r="B613" s="3">
        <v>438476666</v>
      </c>
      <c r="C613" s="3"/>
      <c r="D613" s="3">
        <v>438476666</v>
      </c>
    </row>
    <row r="614" spans="1:4" ht="15">
      <c r="A614" s="26" t="s">
        <v>450</v>
      </c>
      <c r="B614" s="3">
        <v>596879640</v>
      </c>
      <c r="C614" s="3"/>
      <c r="D614" s="3">
        <v>596879640</v>
      </c>
    </row>
    <row r="615" spans="1:4" ht="15">
      <c r="A615" s="26" t="s">
        <v>457</v>
      </c>
      <c r="B615" s="3">
        <v>498669585</v>
      </c>
      <c r="C615" s="3"/>
      <c r="D615" s="3">
        <v>498669585</v>
      </c>
    </row>
    <row r="616" spans="1:4" ht="15">
      <c r="A616" s="26" t="s">
        <v>572</v>
      </c>
      <c r="B616" s="3">
        <v>776302868</v>
      </c>
      <c r="C616" s="3"/>
      <c r="D616" s="3">
        <v>776302868</v>
      </c>
    </row>
    <row r="617" spans="1:4" ht="15">
      <c r="A617" s="26" t="s">
        <v>575</v>
      </c>
      <c r="B617" s="3">
        <v>1682017360</v>
      </c>
      <c r="C617" s="3"/>
      <c r="D617" s="3">
        <v>1682017360</v>
      </c>
    </row>
    <row r="618" spans="1:4" ht="15">
      <c r="A618" s="26" t="s">
        <v>569</v>
      </c>
      <c r="B618" s="3">
        <v>1747645454</v>
      </c>
      <c r="C618" s="3"/>
      <c r="D618" s="3">
        <v>1747645454</v>
      </c>
    </row>
    <row r="619" spans="1:4" ht="15">
      <c r="A619" s="26" t="s">
        <v>454</v>
      </c>
      <c r="B619" s="3">
        <v>94590596</v>
      </c>
      <c r="C619" s="3"/>
      <c r="D619" s="3">
        <v>94590596</v>
      </c>
    </row>
    <row r="620" spans="1:4" ht="15">
      <c r="A620" s="26" t="s">
        <v>484</v>
      </c>
      <c r="B620" s="3">
        <v>1125270981</v>
      </c>
      <c r="C620" s="3"/>
      <c r="D620" s="3">
        <v>1125270981</v>
      </c>
    </row>
    <row r="621" spans="1:4" ht="15">
      <c r="A621" s="26" t="s">
        <v>599</v>
      </c>
      <c r="B621" s="3">
        <v>8242668300</v>
      </c>
      <c r="C621" s="3"/>
      <c r="D621" s="3">
        <v>8242668300</v>
      </c>
    </row>
    <row r="622" spans="1:4" ht="15">
      <c r="A622" s="26" t="s">
        <v>421</v>
      </c>
      <c r="B622" s="3">
        <v>2397452718</v>
      </c>
      <c r="C622" s="3"/>
      <c r="D622" s="3">
        <v>2397452718</v>
      </c>
    </row>
    <row r="623" spans="1:4" ht="15">
      <c r="A623" s="26" t="s">
        <v>431</v>
      </c>
      <c r="B623" s="3">
        <v>1740732277</v>
      </c>
      <c r="C623" s="3"/>
      <c r="D623" s="3">
        <v>1740732277</v>
      </c>
    </row>
    <row r="624" spans="1:4" ht="15">
      <c r="A624" s="26" t="s">
        <v>429</v>
      </c>
      <c r="B624" s="3">
        <v>2457504391</v>
      </c>
      <c r="C624" s="3"/>
      <c r="D624" s="3">
        <v>2457504391</v>
      </c>
    </row>
    <row r="625" spans="1:4" ht="15">
      <c r="A625" s="26" t="s">
        <v>592</v>
      </c>
      <c r="B625" s="3">
        <v>286708849</v>
      </c>
      <c r="C625" s="3"/>
      <c r="D625" s="3">
        <v>286708849</v>
      </c>
    </row>
    <row r="626" spans="1:4" ht="15">
      <c r="A626" s="26" t="s">
        <v>596</v>
      </c>
      <c r="B626" s="3">
        <v>111454316</v>
      </c>
      <c r="C626" s="3"/>
      <c r="D626" s="3">
        <v>111454316</v>
      </c>
    </row>
    <row r="627" spans="1:4" ht="15">
      <c r="A627" s="26" t="s">
        <v>517</v>
      </c>
      <c r="B627" s="3">
        <v>668725873</v>
      </c>
      <c r="C627" s="3"/>
      <c r="D627" s="3">
        <v>668725873</v>
      </c>
    </row>
    <row r="628" spans="1:4" ht="15">
      <c r="A628" s="26" t="s">
        <v>505</v>
      </c>
      <c r="B628" s="3">
        <v>111454316</v>
      </c>
      <c r="C628" s="3"/>
      <c r="D628" s="3">
        <v>111454316</v>
      </c>
    </row>
    <row r="629" spans="1:4" ht="15">
      <c r="A629" s="26" t="s">
        <v>508</v>
      </c>
      <c r="B629" s="3">
        <v>222908625</v>
      </c>
      <c r="C629" s="3"/>
      <c r="D629" s="3">
        <v>222908625</v>
      </c>
    </row>
    <row r="630" spans="1:4" ht="15">
      <c r="A630" s="26" t="s">
        <v>428</v>
      </c>
      <c r="B630" s="3">
        <v>891634490</v>
      </c>
      <c r="C630" s="3"/>
      <c r="D630" s="3">
        <v>891634490</v>
      </c>
    </row>
    <row r="631" spans="1:4" ht="15">
      <c r="A631" s="25" t="s">
        <v>619</v>
      </c>
      <c r="B631" s="3">
        <v>38955546000</v>
      </c>
      <c r="C631" s="3"/>
      <c r="D631" s="3">
        <v>38955546000</v>
      </c>
    </row>
    <row r="632" spans="1:4" ht="15">
      <c r="A632" s="26" t="s">
        <v>617</v>
      </c>
      <c r="B632" s="3">
        <v>13280434663</v>
      </c>
      <c r="C632" s="3"/>
      <c r="D632" s="3">
        <v>13280434663</v>
      </c>
    </row>
    <row r="633" spans="1:4" ht="15">
      <c r="A633" s="26" t="s">
        <v>620</v>
      </c>
      <c r="B633" s="3">
        <v>11012781641</v>
      </c>
      <c r="C633" s="3"/>
      <c r="D633" s="3">
        <v>11012781641</v>
      </c>
    </row>
    <row r="634" spans="1:4" ht="15">
      <c r="A634" s="26" t="s">
        <v>621</v>
      </c>
      <c r="B634" s="3">
        <v>5506893931</v>
      </c>
      <c r="C634" s="3"/>
      <c r="D634" s="3">
        <v>5506893931</v>
      </c>
    </row>
    <row r="635" spans="1:4" ht="15">
      <c r="A635" s="26" t="s">
        <v>622</v>
      </c>
      <c r="B635" s="3">
        <v>5506893931</v>
      </c>
      <c r="C635" s="3"/>
      <c r="D635" s="3">
        <v>5506893931</v>
      </c>
    </row>
    <row r="636" spans="1:4" ht="15">
      <c r="A636" s="26" t="s">
        <v>623</v>
      </c>
      <c r="B636" s="3">
        <v>1408793264</v>
      </c>
      <c r="C636" s="3"/>
      <c r="D636" s="3">
        <v>1408793264</v>
      </c>
    </row>
    <row r="637" spans="1:4" ht="15">
      <c r="A637" s="26" t="s">
        <v>624</v>
      </c>
      <c r="B637" s="3">
        <v>1132820978</v>
      </c>
      <c r="C637" s="3"/>
      <c r="D637" s="3">
        <v>1132820978</v>
      </c>
    </row>
    <row r="638" spans="1:4" ht="15">
      <c r="A638" s="26" t="s">
        <v>625</v>
      </c>
      <c r="B638" s="3">
        <v>553463796</v>
      </c>
      <c r="C638" s="3"/>
      <c r="D638" s="3">
        <v>553463796</v>
      </c>
    </row>
    <row r="639" spans="1:4" ht="15">
      <c r="A639" s="26" t="s">
        <v>626</v>
      </c>
      <c r="B639" s="3">
        <v>553463796</v>
      </c>
      <c r="C639" s="3"/>
      <c r="D639" s="3">
        <v>553463796</v>
      </c>
    </row>
    <row r="640" spans="1:4" ht="15">
      <c r="A640" s="25" t="s">
        <v>614</v>
      </c>
      <c r="B640" s="3">
        <v>9031545000</v>
      </c>
      <c r="C640" s="3"/>
      <c r="D640" s="3">
        <v>9031545000</v>
      </c>
    </row>
    <row r="641" spans="1:4" ht="15">
      <c r="A641" s="26" t="s">
        <v>613</v>
      </c>
      <c r="B641" s="3">
        <v>9031545000</v>
      </c>
      <c r="C641" s="3"/>
      <c r="D641" s="3">
        <v>9031545000</v>
      </c>
    </row>
    <row r="642" spans="1:4" ht="15">
      <c r="A642" s="25" t="s">
        <v>618</v>
      </c>
      <c r="B642" s="3">
        <v>1116258000</v>
      </c>
      <c r="C642" s="3"/>
      <c r="D642" s="3">
        <v>1116258000</v>
      </c>
    </row>
    <row r="643" spans="1:4" ht="15">
      <c r="A643" s="26" t="s">
        <v>617</v>
      </c>
      <c r="B643" s="3">
        <v>1116258000</v>
      </c>
      <c r="C643" s="3"/>
      <c r="D643" s="3">
        <v>1116258000</v>
      </c>
    </row>
    <row r="644" spans="1:4" ht="15">
      <c r="A644" s="33" t="s">
        <v>543</v>
      </c>
      <c r="B644" s="3"/>
      <c r="C644" s="3"/>
      <c r="D644" s="3"/>
    </row>
    <row r="645" spans="1:4" ht="30">
      <c r="A645" s="34" t="s">
        <v>544</v>
      </c>
      <c r="B645" s="3">
        <v>3314619913</v>
      </c>
      <c r="C645" s="3"/>
      <c r="D645" s="3">
        <v>3314619913</v>
      </c>
    </row>
    <row r="646" spans="1:4" ht="15">
      <c r="A646" s="25" t="s">
        <v>406</v>
      </c>
      <c r="B646" s="3">
        <v>2945782355</v>
      </c>
      <c r="C646" s="3"/>
      <c r="D646" s="3">
        <v>2945782355</v>
      </c>
    </row>
    <row r="647" spans="1:4" ht="15">
      <c r="A647" s="26" t="s">
        <v>597</v>
      </c>
      <c r="B647" s="3">
        <v>1075232850</v>
      </c>
      <c r="C647" s="3"/>
      <c r="D647" s="3">
        <v>1075232850</v>
      </c>
    </row>
    <row r="648" spans="1:4" ht="15">
      <c r="A648" s="26" t="s">
        <v>600</v>
      </c>
      <c r="B648" s="3">
        <v>1473825660</v>
      </c>
      <c r="C648" s="3"/>
      <c r="D648" s="3">
        <v>1473825660</v>
      </c>
    </row>
    <row r="649" spans="1:4" ht="15">
      <c r="A649" s="26" t="s">
        <v>226</v>
      </c>
      <c r="B649" s="3">
        <v>396723845</v>
      </c>
      <c r="C649" s="3"/>
      <c r="D649" s="3">
        <v>396723845</v>
      </c>
    </row>
    <row r="650" spans="1:4" ht="15">
      <c r="A650" s="25" t="s">
        <v>407</v>
      </c>
      <c r="B650" s="3">
        <v>368837558</v>
      </c>
      <c r="C650" s="3"/>
      <c r="D650" s="3">
        <v>368837558</v>
      </c>
    </row>
    <row r="651" spans="1:4" ht="15">
      <c r="A651" s="26" t="s">
        <v>597</v>
      </c>
      <c r="B651" s="3">
        <v>134628500</v>
      </c>
      <c r="C651" s="3"/>
      <c r="D651" s="3">
        <v>134628500</v>
      </c>
    </row>
    <row r="652" spans="1:4" ht="15">
      <c r="A652" s="26" t="s">
        <v>600</v>
      </c>
      <c r="B652" s="3">
        <v>184535784</v>
      </c>
      <c r="C652" s="3"/>
      <c r="D652" s="3">
        <v>184535784</v>
      </c>
    </row>
    <row r="653" spans="1:4" ht="15">
      <c r="A653" s="26" t="s">
        <v>226</v>
      </c>
      <c r="B653" s="3">
        <v>49673274</v>
      </c>
      <c r="C653" s="3"/>
      <c r="D653" s="3">
        <v>49673274</v>
      </c>
    </row>
    <row r="654" spans="1:4" ht="15">
      <c r="A654" s="33" t="s">
        <v>458</v>
      </c>
      <c r="B654" s="3"/>
      <c r="C654" s="3"/>
      <c r="D654" s="3"/>
    </row>
    <row r="655" spans="1:4" ht="45">
      <c r="A655" s="34" t="s">
        <v>459</v>
      </c>
      <c r="B655" s="3">
        <v>1208192575</v>
      </c>
      <c r="C655" s="3"/>
      <c r="D655" s="3">
        <v>1208192575</v>
      </c>
    </row>
    <row r="656" spans="1:4" ht="15">
      <c r="A656" s="25" t="s">
        <v>406</v>
      </c>
      <c r="B656" s="3">
        <v>1073749770</v>
      </c>
      <c r="C656" s="3"/>
      <c r="D656" s="3">
        <v>1073749770</v>
      </c>
    </row>
    <row r="657" spans="1:4" ht="15">
      <c r="A657" s="26" t="s">
        <v>119</v>
      </c>
      <c r="B657" s="3">
        <v>703830340</v>
      </c>
      <c r="C657" s="3"/>
      <c r="D657" s="3">
        <v>703830340</v>
      </c>
    </row>
    <row r="658" spans="1:4" ht="15">
      <c r="A658" s="26" t="s">
        <v>226</v>
      </c>
      <c r="B658" s="3">
        <v>20915874</v>
      </c>
      <c r="C658" s="3"/>
      <c r="D658" s="3">
        <v>20915874</v>
      </c>
    </row>
    <row r="659" spans="1:4" ht="15">
      <c r="A659" s="26" t="s">
        <v>586</v>
      </c>
      <c r="B659" s="3">
        <v>237765156</v>
      </c>
      <c r="C659" s="3"/>
      <c r="D659" s="3">
        <v>237765156</v>
      </c>
    </row>
    <row r="660" spans="1:4" ht="15">
      <c r="A660" s="26" t="s">
        <v>580</v>
      </c>
      <c r="B660" s="3">
        <v>37084410</v>
      </c>
      <c r="C660" s="3"/>
      <c r="D660" s="3">
        <v>37084410</v>
      </c>
    </row>
    <row r="661" spans="1:4" ht="15">
      <c r="A661" s="26" t="s">
        <v>519</v>
      </c>
      <c r="B661" s="3">
        <v>74153990</v>
      </c>
      <c r="C661" s="3"/>
      <c r="D661" s="3">
        <v>74153990</v>
      </c>
    </row>
    <row r="662" spans="1:4" ht="15">
      <c r="A662" s="25" t="s">
        <v>407</v>
      </c>
      <c r="B662" s="3">
        <v>134442805</v>
      </c>
      <c r="C662" s="3"/>
      <c r="D662" s="3">
        <v>134442805</v>
      </c>
    </row>
    <row r="663" spans="1:4" ht="15">
      <c r="A663" s="26" t="s">
        <v>119</v>
      </c>
      <c r="B663" s="3">
        <v>88125677</v>
      </c>
      <c r="C663" s="3"/>
      <c r="D663" s="3">
        <v>88125677</v>
      </c>
    </row>
    <row r="664" spans="1:4" ht="15">
      <c r="A664" s="26" t="s">
        <v>226</v>
      </c>
      <c r="B664" s="3">
        <v>2618849</v>
      </c>
      <c r="C664" s="3"/>
      <c r="D664" s="3">
        <v>2618849</v>
      </c>
    </row>
    <row r="665" spans="1:4" ht="15">
      <c r="A665" s="26" t="s">
        <v>586</v>
      </c>
      <c r="B665" s="3">
        <v>29770264</v>
      </c>
      <c r="C665" s="3"/>
      <c r="D665" s="3">
        <v>29770264</v>
      </c>
    </row>
    <row r="666" spans="1:4" ht="15">
      <c r="A666" s="26" t="s">
        <v>580</v>
      </c>
      <c r="B666" s="3">
        <v>4643291</v>
      </c>
      <c r="C666" s="3"/>
      <c r="D666" s="3">
        <v>4643291</v>
      </c>
    </row>
    <row r="667" spans="1:4" ht="15">
      <c r="A667" s="26" t="s">
        <v>519</v>
      </c>
      <c r="B667" s="3">
        <v>9284724</v>
      </c>
      <c r="C667" s="3"/>
      <c r="D667" s="3">
        <v>9284724</v>
      </c>
    </row>
    <row r="668" spans="1:4" ht="15">
      <c r="A668" s="33" t="s">
        <v>462</v>
      </c>
      <c r="B668" s="3"/>
      <c r="C668" s="3"/>
      <c r="D668" s="3"/>
    </row>
    <row r="669" spans="1:4" ht="30">
      <c r="A669" s="34" t="s">
        <v>463</v>
      </c>
      <c r="B669" s="3">
        <v>2468534349</v>
      </c>
      <c r="C669" s="3"/>
      <c r="D669" s="3">
        <v>2468534349</v>
      </c>
    </row>
    <row r="670" spans="1:4" ht="15">
      <c r="A670" s="25" t="s">
        <v>406</v>
      </c>
      <c r="B670" s="3">
        <v>2193845785</v>
      </c>
      <c r="C670" s="3"/>
      <c r="D670" s="3">
        <v>2193845785</v>
      </c>
    </row>
    <row r="671" spans="1:4" ht="15">
      <c r="A671" s="26" t="s">
        <v>119</v>
      </c>
      <c r="B671" s="3">
        <v>224760743</v>
      </c>
      <c r="C671" s="3"/>
      <c r="D671" s="3">
        <v>224760743</v>
      </c>
    </row>
    <row r="672" spans="1:4" ht="15">
      <c r="A672" s="26" t="s">
        <v>226</v>
      </c>
      <c r="B672" s="3">
        <v>1969085042</v>
      </c>
      <c r="C672" s="3"/>
      <c r="D672" s="3">
        <v>1969085042</v>
      </c>
    </row>
    <row r="673" spans="1:4" ht="15">
      <c r="A673" s="25" t="s">
        <v>407</v>
      </c>
      <c r="B673" s="3">
        <v>274688564</v>
      </c>
      <c r="C673" s="3"/>
      <c r="D673" s="3">
        <v>274688564</v>
      </c>
    </row>
    <row r="674" spans="1:4" ht="15">
      <c r="A674" s="26" t="s">
        <v>119</v>
      </c>
      <c r="B674" s="3">
        <v>28141999</v>
      </c>
      <c r="C674" s="3"/>
      <c r="D674" s="3">
        <v>28141999</v>
      </c>
    </row>
    <row r="675" spans="1:4" ht="15">
      <c r="A675" s="26" t="s">
        <v>226</v>
      </c>
      <c r="B675" s="3">
        <v>246546565</v>
      </c>
      <c r="C675" s="3"/>
      <c r="D675" s="3">
        <v>246546565</v>
      </c>
    </row>
    <row r="676" spans="1:4" ht="15">
      <c r="A676" s="33" t="s">
        <v>468</v>
      </c>
      <c r="B676" s="3"/>
      <c r="C676" s="3"/>
      <c r="D676" s="3"/>
    </row>
    <row r="677" spans="1:4" ht="45">
      <c r="A677" s="34" t="s">
        <v>469</v>
      </c>
      <c r="B677" s="3">
        <v>102546179</v>
      </c>
      <c r="C677" s="3"/>
      <c r="D677" s="3">
        <v>102546179</v>
      </c>
    </row>
    <row r="678" spans="1:4" ht="15">
      <c r="A678" s="25" t="s">
        <v>406</v>
      </c>
      <c r="B678" s="3">
        <v>91135253</v>
      </c>
      <c r="C678" s="3"/>
      <c r="D678" s="3">
        <v>91135253</v>
      </c>
    </row>
    <row r="679" spans="1:4" ht="15">
      <c r="A679" s="26" t="s">
        <v>119</v>
      </c>
      <c r="B679" s="3">
        <v>91135253</v>
      </c>
      <c r="C679" s="3"/>
      <c r="D679" s="3">
        <v>91135253</v>
      </c>
    </row>
    <row r="680" spans="1:4" ht="15">
      <c r="A680" s="25" t="s">
        <v>407</v>
      </c>
      <c r="B680" s="3">
        <v>11410926</v>
      </c>
      <c r="C680" s="3"/>
      <c r="D680" s="3">
        <v>11410926</v>
      </c>
    </row>
    <row r="681" spans="1:4" ht="15">
      <c r="A681" s="26" t="s">
        <v>119</v>
      </c>
      <c r="B681" s="3">
        <v>11410926</v>
      </c>
      <c r="C681" s="3"/>
      <c r="D681" s="3">
        <v>11410926</v>
      </c>
    </row>
    <row r="682" spans="1:4" ht="15">
      <c r="A682" s="33" t="s">
        <v>549</v>
      </c>
      <c r="B682" s="3"/>
      <c r="C682" s="3"/>
      <c r="D682" s="3"/>
    </row>
    <row r="683" spans="1:4" ht="45">
      <c r="A683" s="34" t="s">
        <v>550</v>
      </c>
      <c r="B683" s="3">
        <v>105132779</v>
      </c>
      <c r="C683" s="3"/>
      <c r="D683" s="3">
        <v>105132779</v>
      </c>
    </row>
    <row r="684" spans="1:4" ht="15">
      <c r="A684" s="25" t="s">
        <v>406</v>
      </c>
      <c r="B684" s="3">
        <v>93434027</v>
      </c>
      <c r="C684" s="3"/>
      <c r="D684" s="3">
        <v>93434027</v>
      </c>
    </row>
    <row r="685" spans="1:4" ht="15">
      <c r="A685" s="26" t="s">
        <v>226</v>
      </c>
      <c r="B685" s="3">
        <v>93434027</v>
      </c>
      <c r="C685" s="3"/>
      <c r="D685" s="3">
        <v>93434027</v>
      </c>
    </row>
    <row r="686" spans="1:4" ht="15">
      <c r="A686" s="25" t="s">
        <v>407</v>
      </c>
      <c r="B686" s="3">
        <v>11698752</v>
      </c>
      <c r="C686" s="3"/>
      <c r="D686" s="3">
        <v>11698752</v>
      </c>
    </row>
    <row r="687" spans="1:4" ht="15">
      <c r="A687" s="26" t="s">
        <v>226</v>
      </c>
      <c r="B687" s="3">
        <v>11698752</v>
      </c>
      <c r="C687" s="3"/>
      <c r="D687" s="3">
        <v>11698752</v>
      </c>
    </row>
    <row r="688" spans="1:4" ht="15">
      <c r="A688" s="33" t="s">
        <v>604</v>
      </c>
      <c r="B688" s="3"/>
      <c r="C688" s="3"/>
      <c r="D688" s="3"/>
    </row>
    <row r="689" spans="1:4" ht="60">
      <c r="A689" s="34" t="s">
        <v>605</v>
      </c>
      <c r="B689" s="3">
        <v>508976156</v>
      </c>
      <c r="C689" s="3"/>
      <c r="D689" s="3">
        <v>508976156</v>
      </c>
    </row>
    <row r="690" spans="1:4" ht="15">
      <c r="A690" s="25" t="s">
        <v>406</v>
      </c>
      <c r="B690" s="3">
        <v>452339337</v>
      </c>
      <c r="C690" s="3"/>
      <c r="D690" s="3">
        <v>452339337</v>
      </c>
    </row>
    <row r="691" spans="1:4" ht="15">
      <c r="A691" s="26" t="s">
        <v>603</v>
      </c>
      <c r="B691" s="3">
        <v>452339337</v>
      </c>
      <c r="C691" s="3"/>
      <c r="D691" s="3">
        <v>452339337</v>
      </c>
    </row>
    <row r="692" spans="1:4" ht="15">
      <c r="A692" s="25" t="s">
        <v>407</v>
      </c>
      <c r="B692" s="3">
        <v>56636819</v>
      </c>
      <c r="C692" s="3"/>
      <c r="D692" s="3">
        <v>56636819</v>
      </c>
    </row>
    <row r="693" spans="1:4" ht="15">
      <c r="A693" s="26" t="s">
        <v>603</v>
      </c>
      <c r="B693" s="3">
        <v>56636819</v>
      </c>
      <c r="C693" s="3"/>
      <c r="D693" s="3">
        <v>56636819</v>
      </c>
    </row>
    <row r="694" spans="1:4" ht="15">
      <c r="A694" s="33" t="s">
        <v>494</v>
      </c>
      <c r="B694" s="3"/>
      <c r="C694" s="3"/>
      <c r="D694" s="3"/>
    </row>
    <row r="695" spans="1:4" ht="30">
      <c r="A695" s="34" t="s">
        <v>495</v>
      </c>
      <c r="B695" s="3"/>
      <c r="C695" s="3">
        <v>54159783</v>
      </c>
      <c r="D695" s="3">
        <v>54159783</v>
      </c>
    </row>
    <row r="696" spans="1:4" ht="15">
      <c r="A696" s="25" t="s">
        <v>407</v>
      </c>
      <c r="B696" s="3"/>
      <c r="C696" s="3">
        <v>54159783</v>
      </c>
      <c r="D696" s="3">
        <v>54159783</v>
      </c>
    </row>
    <row r="697" spans="1:4" ht="15">
      <c r="A697" s="26" t="s">
        <v>160</v>
      </c>
      <c r="B697" s="3"/>
      <c r="C697" s="3">
        <v>54159783</v>
      </c>
      <c r="D697" s="3">
        <v>54159783</v>
      </c>
    </row>
    <row r="698" spans="1:4" ht="15">
      <c r="A698" s="33" t="s">
        <v>496</v>
      </c>
      <c r="B698" s="3"/>
      <c r="C698" s="3"/>
      <c r="D698" s="3"/>
    </row>
    <row r="699" spans="1:4" ht="30">
      <c r="A699" s="34" t="s">
        <v>497</v>
      </c>
      <c r="B699" s="3"/>
      <c r="C699" s="3">
        <v>503000000</v>
      </c>
      <c r="D699" s="3">
        <v>503000000</v>
      </c>
    </row>
    <row r="700" spans="1:4" ht="15">
      <c r="A700" s="25" t="s">
        <v>407</v>
      </c>
      <c r="B700" s="3"/>
      <c r="C700" s="3">
        <v>503000000</v>
      </c>
      <c r="D700" s="3">
        <v>503000000</v>
      </c>
    </row>
    <row r="701" spans="1:4" ht="15">
      <c r="A701" s="26" t="s">
        <v>554</v>
      </c>
      <c r="B701" s="3"/>
      <c r="C701" s="3">
        <v>324660000</v>
      </c>
      <c r="D701" s="3">
        <v>324660000</v>
      </c>
    </row>
    <row r="702" spans="1:4" ht="15">
      <c r="A702" s="26" t="s">
        <v>160</v>
      </c>
      <c r="B702" s="3"/>
      <c r="C702" s="3">
        <v>178340000</v>
      </c>
      <c r="D702" s="3">
        <v>178340000</v>
      </c>
    </row>
    <row r="703" spans="1:4" ht="15">
      <c r="A703" s="33" t="s">
        <v>498</v>
      </c>
      <c r="B703" s="3"/>
      <c r="C703" s="3"/>
      <c r="D703" s="3"/>
    </row>
    <row r="704" spans="1:4" ht="45">
      <c r="A704" s="34" t="s">
        <v>499</v>
      </c>
      <c r="B704" s="3"/>
      <c r="C704" s="3">
        <v>150000000</v>
      </c>
      <c r="D704" s="3">
        <v>150000000</v>
      </c>
    </row>
    <row r="705" spans="1:4" ht="15">
      <c r="A705" s="25" t="s">
        <v>407</v>
      </c>
      <c r="B705" s="3"/>
      <c r="C705" s="3">
        <v>150000000</v>
      </c>
      <c r="D705" s="3">
        <v>150000000</v>
      </c>
    </row>
    <row r="706" spans="1:4" ht="15">
      <c r="A706" s="26" t="s">
        <v>554</v>
      </c>
      <c r="B706" s="3"/>
      <c r="C706" s="3">
        <v>48772811</v>
      </c>
      <c r="D706" s="3">
        <v>48772811</v>
      </c>
    </row>
    <row r="707" spans="1:4" ht="15">
      <c r="A707" s="26" t="s">
        <v>160</v>
      </c>
      <c r="B707" s="3"/>
      <c r="C707" s="3">
        <v>101227189</v>
      </c>
      <c r="D707" s="3">
        <v>101227189</v>
      </c>
    </row>
    <row r="708" spans="1:4" ht="15">
      <c r="A708" s="33" t="s">
        <v>530</v>
      </c>
      <c r="B708" s="3"/>
      <c r="C708" s="3"/>
      <c r="D708" s="3"/>
    </row>
    <row r="709" spans="1:11" ht="60">
      <c r="A709" s="34" t="s">
        <v>531</v>
      </c>
      <c r="B709" s="3"/>
      <c r="C709" s="3">
        <v>125320734</v>
      </c>
      <c r="D709" s="3">
        <v>125320734</v>
      </c>
      <c r="K709" s="1"/>
    </row>
    <row r="710" spans="1:11" ht="15">
      <c r="A710" s="25" t="s">
        <v>407</v>
      </c>
      <c r="B710" s="3"/>
      <c r="C710" s="3">
        <v>125320734</v>
      </c>
      <c r="D710" s="3">
        <v>125320734</v>
      </c>
      <c r="K710" s="1"/>
    </row>
    <row r="711" spans="1:11" ht="15">
      <c r="A711" s="26" t="s">
        <v>554</v>
      </c>
      <c r="B711" s="3"/>
      <c r="C711" s="3">
        <v>119353080</v>
      </c>
      <c r="D711" s="3">
        <v>119353080</v>
      </c>
      <c r="K711" s="1"/>
    </row>
    <row r="712" spans="1:11" ht="15">
      <c r="A712" s="26" t="s">
        <v>519</v>
      </c>
      <c r="B712" s="3"/>
      <c r="C712" s="3">
        <v>5967654</v>
      </c>
      <c r="D712" s="3">
        <v>5967654</v>
      </c>
      <c r="K712" s="1"/>
    </row>
    <row r="713" spans="1:11" ht="15">
      <c r="A713" s="33" t="s">
        <v>489</v>
      </c>
      <c r="B713" s="3"/>
      <c r="C713" s="3"/>
      <c r="D713" s="3"/>
      <c r="K713" s="1"/>
    </row>
    <row r="714" spans="1:11" ht="45">
      <c r="A714" s="34" t="s">
        <v>490</v>
      </c>
      <c r="B714" s="3"/>
      <c r="C714" s="3">
        <v>100000000</v>
      </c>
      <c r="D714" s="3">
        <v>100000000</v>
      </c>
      <c r="K714" s="1"/>
    </row>
    <row r="715" spans="1:11" ht="15">
      <c r="A715" s="25" t="s">
        <v>407</v>
      </c>
      <c r="B715" s="3"/>
      <c r="C715" s="3">
        <v>100000000</v>
      </c>
      <c r="D715" s="3">
        <v>100000000</v>
      </c>
      <c r="K715" s="1"/>
    </row>
    <row r="716" spans="1:11" ht="15">
      <c r="A716" s="26" t="s">
        <v>160</v>
      </c>
      <c r="B716" s="3"/>
      <c r="C716" s="3">
        <v>100000000</v>
      </c>
      <c r="D716" s="3">
        <v>100000000</v>
      </c>
      <c r="K716" s="1"/>
    </row>
    <row r="717" spans="1:11" ht="15">
      <c r="A717" s="33" t="s">
        <v>476</v>
      </c>
      <c r="B717" s="3"/>
      <c r="C717" s="3"/>
      <c r="D717" s="3"/>
      <c r="K717" s="1"/>
    </row>
    <row r="718" spans="1:11" ht="45">
      <c r="A718" s="34" t="s">
        <v>477</v>
      </c>
      <c r="B718" s="3"/>
      <c r="C718" s="3">
        <v>56074402</v>
      </c>
      <c r="D718" s="3">
        <v>56074402</v>
      </c>
      <c r="K718" s="1"/>
    </row>
    <row r="719" spans="1:11" ht="15">
      <c r="A719" s="25" t="s">
        <v>407</v>
      </c>
      <c r="B719" s="3"/>
      <c r="C719" s="3">
        <v>56074402</v>
      </c>
      <c r="D719" s="3">
        <v>56074402</v>
      </c>
      <c r="K719" s="1"/>
    </row>
    <row r="720" spans="1:11" ht="15">
      <c r="A720" s="26" t="s">
        <v>555</v>
      </c>
      <c r="B720" s="3"/>
      <c r="C720" s="3">
        <v>43880383</v>
      </c>
      <c r="D720" s="3">
        <v>43880383</v>
      </c>
      <c r="K720" s="1"/>
    </row>
    <row r="721" spans="1:11" ht="15">
      <c r="A721" s="26" t="s">
        <v>519</v>
      </c>
      <c r="B721" s="3"/>
      <c r="C721" s="3">
        <v>2194019</v>
      </c>
      <c r="D721" s="3">
        <v>2194019</v>
      </c>
      <c r="K721" s="1"/>
    </row>
    <row r="722" spans="1:11" ht="15">
      <c r="A722" s="26" t="s">
        <v>386</v>
      </c>
      <c r="B722" s="3"/>
      <c r="C722" s="3">
        <v>10000000</v>
      </c>
      <c r="D722" s="3">
        <v>10000000</v>
      </c>
      <c r="K722" s="1"/>
    </row>
    <row r="723" spans="1:11" ht="15">
      <c r="A723" s="33" t="s">
        <v>532</v>
      </c>
      <c r="B723" s="3"/>
      <c r="C723" s="3"/>
      <c r="D723" s="3"/>
      <c r="K723" s="1"/>
    </row>
    <row r="724" spans="1:11" ht="30">
      <c r="A724" s="34" t="s">
        <v>533</v>
      </c>
      <c r="B724" s="3"/>
      <c r="C724" s="3">
        <v>53729150</v>
      </c>
      <c r="D724" s="3">
        <v>53729150</v>
      </c>
      <c r="K724" s="1"/>
    </row>
    <row r="725" spans="1:11" ht="15">
      <c r="A725" s="25" t="s">
        <v>407</v>
      </c>
      <c r="B725" s="3"/>
      <c r="C725" s="3">
        <v>53729150</v>
      </c>
      <c r="D725" s="3">
        <v>53729150</v>
      </c>
      <c r="K725" s="1"/>
    </row>
    <row r="726" spans="1:11" ht="15">
      <c r="A726" s="26" t="s">
        <v>554</v>
      </c>
      <c r="B726" s="3"/>
      <c r="C726" s="3">
        <v>51761050</v>
      </c>
      <c r="D726" s="3">
        <v>51761050</v>
      </c>
      <c r="K726" s="1"/>
    </row>
    <row r="727" spans="1:11" ht="15">
      <c r="A727" s="26" t="s">
        <v>519</v>
      </c>
      <c r="B727" s="3"/>
      <c r="C727" s="3">
        <v>1968100</v>
      </c>
      <c r="D727" s="3">
        <v>1968100</v>
      </c>
      <c r="K727" s="1"/>
    </row>
    <row r="728" spans="1:11" ht="15">
      <c r="A728" s="33" t="s">
        <v>534</v>
      </c>
      <c r="B728" s="3"/>
      <c r="C728" s="3"/>
      <c r="D728" s="3"/>
      <c r="K728" s="1"/>
    </row>
    <row r="729" spans="1:11" ht="45">
      <c r="A729" s="34" t="s">
        <v>535</v>
      </c>
      <c r="B729" s="3"/>
      <c r="C729" s="3">
        <v>100000000</v>
      </c>
      <c r="D729" s="3">
        <v>100000000</v>
      </c>
      <c r="K729" s="1"/>
    </row>
    <row r="730" spans="1:11" ht="15">
      <c r="A730" s="25" t="s">
        <v>407</v>
      </c>
      <c r="B730" s="3"/>
      <c r="C730" s="3">
        <v>100000000</v>
      </c>
      <c r="D730" s="3">
        <v>100000000</v>
      </c>
      <c r="K730" s="1"/>
    </row>
    <row r="731" spans="1:11" ht="15">
      <c r="A731" s="26" t="s">
        <v>554</v>
      </c>
      <c r="B731" s="3"/>
      <c r="C731" s="3">
        <v>95455740</v>
      </c>
      <c r="D731" s="3">
        <v>95455740</v>
      </c>
      <c r="K731" s="1"/>
    </row>
    <row r="732" spans="1:11" ht="15">
      <c r="A732" s="26" t="s">
        <v>519</v>
      </c>
      <c r="B732" s="3"/>
      <c r="C732" s="3">
        <v>4544260</v>
      </c>
      <c r="D732" s="3">
        <v>4544260</v>
      </c>
      <c r="K732" s="1"/>
    </row>
    <row r="733" spans="1:11" ht="15">
      <c r="A733" s="33" t="s">
        <v>520</v>
      </c>
      <c r="B733" s="3"/>
      <c r="C733" s="3"/>
      <c r="D733" s="3"/>
      <c r="K733" s="1"/>
    </row>
    <row r="734" spans="1:11" ht="30">
      <c r="A734" s="34" t="s">
        <v>521</v>
      </c>
      <c r="B734" s="3"/>
      <c r="C734" s="3">
        <v>450000000</v>
      </c>
      <c r="D734" s="3">
        <v>450000000</v>
      </c>
      <c r="K734" s="1"/>
    </row>
    <row r="735" spans="1:11" ht="15">
      <c r="A735" s="25" t="s">
        <v>407</v>
      </c>
      <c r="B735" s="3"/>
      <c r="C735" s="3">
        <v>450000000</v>
      </c>
      <c r="D735" s="3">
        <v>450000000</v>
      </c>
      <c r="K735" s="1"/>
    </row>
    <row r="736" spans="1:11" ht="15">
      <c r="A736" s="26" t="s">
        <v>554</v>
      </c>
      <c r="B736" s="3"/>
      <c r="C736" s="3">
        <v>433766830</v>
      </c>
      <c r="D736" s="3">
        <v>433766830</v>
      </c>
      <c r="K736" s="1"/>
    </row>
    <row r="737" spans="1:11" ht="15">
      <c r="A737" s="26" t="s">
        <v>519</v>
      </c>
      <c r="B737" s="3"/>
      <c r="C737" s="3">
        <v>16233170</v>
      </c>
      <c r="D737" s="3">
        <v>16233170</v>
      </c>
      <c r="K737" s="1"/>
    </row>
    <row r="738" spans="1:11" ht="15">
      <c r="A738" s="33" t="s">
        <v>491</v>
      </c>
      <c r="B738" s="3"/>
      <c r="C738" s="3"/>
      <c r="D738" s="3"/>
      <c r="K738" s="1"/>
    </row>
    <row r="739" spans="1:11" ht="45">
      <c r="A739" s="34" t="s">
        <v>492</v>
      </c>
      <c r="B739" s="3"/>
      <c r="C739" s="3">
        <v>138199356</v>
      </c>
      <c r="D739" s="3">
        <v>138199356</v>
      </c>
      <c r="K739" s="1"/>
    </row>
    <row r="740" spans="1:11" ht="15">
      <c r="A740" s="25" t="s">
        <v>407</v>
      </c>
      <c r="B740" s="3"/>
      <c r="C740" s="3">
        <v>138199356</v>
      </c>
      <c r="D740" s="3">
        <v>138199356</v>
      </c>
      <c r="K740" s="1"/>
    </row>
    <row r="741" spans="1:11" ht="15">
      <c r="A741" s="26" t="s">
        <v>554</v>
      </c>
      <c r="B741" s="3"/>
      <c r="C741" s="3">
        <v>19944709</v>
      </c>
      <c r="D741" s="3">
        <v>19944709</v>
      </c>
      <c r="K741" s="1"/>
    </row>
    <row r="742" spans="1:11" ht="15">
      <c r="A742" s="26" t="s">
        <v>160</v>
      </c>
      <c r="B742" s="3"/>
      <c r="C742" s="3">
        <v>117257412</v>
      </c>
      <c r="D742" s="3">
        <v>117257412</v>
      </c>
      <c r="K742" s="1"/>
    </row>
    <row r="743" spans="1:11" ht="15">
      <c r="A743" s="26" t="s">
        <v>519</v>
      </c>
      <c r="B743" s="3"/>
      <c r="C743" s="3">
        <v>997235</v>
      </c>
      <c r="D743" s="3">
        <v>997235</v>
      </c>
      <c r="K743" s="1"/>
    </row>
    <row r="744" spans="1:11" ht="15">
      <c r="A744" s="33" t="s">
        <v>525</v>
      </c>
      <c r="B744" s="3"/>
      <c r="C744" s="3"/>
      <c r="D744" s="3"/>
      <c r="K744" s="1"/>
    </row>
    <row r="745" spans="1:11" ht="45">
      <c r="A745" s="34" t="s">
        <v>526</v>
      </c>
      <c r="B745" s="3"/>
      <c r="C745" s="3">
        <v>162113253</v>
      </c>
      <c r="D745" s="3">
        <v>162113253</v>
      </c>
      <c r="K745" s="1"/>
    </row>
    <row r="746" spans="1:11" ht="15">
      <c r="A746" s="25" t="s">
        <v>407</v>
      </c>
      <c r="B746" s="3"/>
      <c r="C746" s="3">
        <v>162113253</v>
      </c>
      <c r="D746" s="3">
        <v>162113253</v>
      </c>
      <c r="K746" s="1"/>
    </row>
    <row r="747" spans="1:11" ht="15">
      <c r="A747" s="26" t="s">
        <v>554</v>
      </c>
      <c r="B747" s="3"/>
      <c r="C747" s="3">
        <v>155949251</v>
      </c>
      <c r="D747" s="3">
        <v>155949251</v>
      </c>
      <c r="K747" s="1"/>
    </row>
    <row r="748" spans="1:11" ht="15">
      <c r="A748" s="26" t="s">
        <v>519</v>
      </c>
      <c r="B748" s="3"/>
      <c r="C748" s="3">
        <v>6164002</v>
      </c>
      <c r="D748" s="3">
        <v>6164002</v>
      </c>
      <c r="K748" s="1"/>
    </row>
    <row r="749" spans="1:11" ht="15">
      <c r="A749" s="33" t="s">
        <v>527</v>
      </c>
      <c r="B749" s="3"/>
      <c r="C749" s="3"/>
      <c r="D749" s="3"/>
      <c r="K749" s="1"/>
    </row>
    <row r="750" spans="1:11" ht="60">
      <c r="A750" s="34" t="s">
        <v>528</v>
      </c>
      <c r="B750" s="3"/>
      <c r="C750" s="3">
        <v>473859951</v>
      </c>
      <c r="D750" s="3">
        <v>473859951</v>
      </c>
      <c r="K750" s="1"/>
    </row>
    <row r="751" spans="1:11" ht="15">
      <c r="A751" s="25" t="s">
        <v>407</v>
      </c>
      <c r="B751" s="3"/>
      <c r="C751" s="3">
        <v>473859951</v>
      </c>
      <c r="D751" s="3">
        <v>473859951</v>
      </c>
      <c r="K751" s="1"/>
    </row>
    <row r="752" spans="1:11" ht="15">
      <c r="A752" s="26" t="s">
        <v>554</v>
      </c>
      <c r="B752" s="3"/>
      <c r="C752" s="3">
        <v>451295190</v>
      </c>
      <c r="D752" s="3">
        <v>451295190</v>
      </c>
      <c r="K752" s="1"/>
    </row>
    <row r="753" spans="1:11" ht="15">
      <c r="A753" s="26" t="s">
        <v>519</v>
      </c>
      <c r="B753" s="3"/>
      <c r="C753" s="3">
        <v>22564761</v>
      </c>
      <c r="D753" s="3">
        <v>22564761</v>
      </c>
      <c r="K753" s="1"/>
    </row>
    <row r="754" spans="1:11" ht="15">
      <c r="A754" s="33" t="s">
        <v>563</v>
      </c>
      <c r="B754" s="3"/>
      <c r="C754" s="3"/>
      <c r="D754" s="3"/>
      <c r="K754" s="1"/>
    </row>
    <row r="755" spans="1:11" ht="45">
      <c r="A755" s="34" t="s">
        <v>564</v>
      </c>
      <c r="B755" s="3"/>
      <c r="C755" s="3">
        <v>40000000</v>
      </c>
      <c r="D755" s="3">
        <v>40000000</v>
      </c>
      <c r="K755" s="1"/>
    </row>
    <row r="756" spans="1:11" ht="15">
      <c r="A756" s="25" t="s">
        <v>407</v>
      </c>
      <c r="B756" s="3"/>
      <c r="C756" s="3">
        <v>40000000</v>
      </c>
      <c r="D756" s="3">
        <v>40000000</v>
      </c>
      <c r="K756" s="1"/>
    </row>
    <row r="757" spans="1:11" ht="15">
      <c r="A757" s="26" t="s">
        <v>554</v>
      </c>
      <c r="B757" s="3"/>
      <c r="C757" s="3">
        <v>40000000</v>
      </c>
      <c r="D757" s="3">
        <v>40000000</v>
      </c>
      <c r="K757" s="1"/>
    </row>
    <row r="758" spans="1:11" ht="15">
      <c r="A758" s="33" t="s">
        <v>481</v>
      </c>
      <c r="B758" s="3"/>
      <c r="C758" s="3"/>
      <c r="D758" s="3"/>
      <c r="K758" s="1"/>
    </row>
    <row r="759" spans="1:11" ht="45">
      <c r="A759" s="34" t="s">
        <v>482</v>
      </c>
      <c r="B759" s="3"/>
      <c r="C759" s="3">
        <v>15000000</v>
      </c>
      <c r="D759" s="3">
        <v>15000000</v>
      </c>
      <c r="K759" s="1"/>
    </row>
    <row r="760" spans="1:11" ht="15">
      <c r="A760" s="25" t="s">
        <v>407</v>
      </c>
      <c r="B760" s="3"/>
      <c r="C760" s="3">
        <v>15000000</v>
      </c>
      <c r="D760" s="3">
        <v>15000000</v>
      </c>
      <c r="K760" s="1"/>
    </row>
    <row r="761" spans="1:11" ht="15">
      <c r="A761" s="26" t="s">
        <v>386</v>
      </c>
      <c r="B761" s="3"/>
      <c r="C761" s="3">
        <v>15000000</v>
      </c>
      <c r="D761" s="3">
        <v>15000000</v>
      </c>
      <c r="K761" s="1"/>
    </row>
    <row r="762" spans="1:11" ht="15">
      <c r="A762" s="33" t="s">
        <v>501</v>
      </c>
      <c r="B762" s="3"/>
      <c r="C762" s="3"/>
      <c r="D762" s="3"/>
      <c r="K762" s="1"/>
    </row>
    <row r="763" spans="1:11" ht="45">
      <c r="A763" s="34" t="s">
        <v>502</v>
      </c>
      <c r="B763" s="3"/>
      <c r="C763" s="3">
        <v>50000000</v>
      </c>
      <c r="D763" s="3">
        <v>50000000</v>
      </c>
      <c r="K763" s="1"/>
    </row>
    <row r="764" spans="1:11" ht="15">
      <c r="A764" s="25" t="s">
        <v>407</v>
      </c>
      <c r="B764" s="3"/>
      <c r="C764" s="3">
        <v>50000000</v>
      </c>
      <c r="D764" s="3">
        <v>50000000</v>
      </c>
      <c r="K764" s="1"/>
    </row>
    <row r="765" spans="1:11" ht="15">
      <c r="A765" s="26" t="s">
        <v>160</v>
      </c>
      <c r="B765" s="3"/>
      <c r="C765" s="3">
        <v>50000000</v>
      </c>
      <c r="D765" s="3">
        <v>50000000</v>
      </c>
      <c r="K765" s="1"/>
    </row>
    <row r="766" spans="1:11" ht="15">
      <c r="A766" s="33" t="s">
        <v>487</v>
      </c>
      <c r="B766" s="3"/>
      <c r="C766" s="3"/>
      <c r="D766" s="3"/>
      <c r="K766" s="1"/>
    </row>
    <row r="767" spans="1:11" ht="30">
      <c r="A767" s="34" t="s">
        <v>488</v>
      </c>
      <c r="B767" s="3"/>
      <c r="C767" s="3">
        <v>89890111</v>
      </c>
      <c r="D767" s="3">
        <v>89890111</v>
      </c>
      <c r="K767" s="1"/>
    </row>
    <row r="768" spans="1:11" ht="15">
      <c r="A768" s="25" t="s">
        <v>407</v>
      </c>
      <c r="B768" s="3"/>
      <c r="C768" s="3">
        <v>89890111</v>
      </c>
      <c r="D768" s="3">
        <v>89890111</v>
      </c>
      <c r="K768" s="1"/>
    </row>
    <row r="769" spans="1:11" ht="15">
      <c r="A769" s="26" t="s">
        <v>160</v>
      </c>
      <c r="B769" s="3"/>
      <c r="C769" s="3">
        <v>80486000</v>
      </c>
      <c r="D769" s="3">
        <v>80486000</v>
      </c>
      <c r="K769" s="1"/>
    </row>
    <row r="770" spans="1:11" ht="15">
      <c r="A770" s="26" t="s">
        <v>486</v>
      </c>
      <c r="B770" s="3"/>
      <c r="C770" s="3">
        <v>9404111</v>
      </c>
      <c r="D770" s="3">
        <v>9404111</v>
      </c>
      <c r="K770" s="1"/>
    </row>
    <row r="771" spans="1:11" ht="15">
      <c r="A771" s="33" t="s">
        <v>540</v>
      </c>
      <c r="B771" s="3"/>
      <c r="C771" s="3"/>
      <c r="D771" s="3"/>
      <c r="K771" s="1"/>
    </row>
    <row r="772" spans="1:11" ht="45">
      <c r="A772" s="34" t="s">
        <v>541</v>
      </c>
      <c r="B772" s="3"/>
      <c r="C772" s="3">
        <v>115000000</v>
      </c>
      <c r="D772" s="3">
        <v>115000000</v>
      </c>
      <c r="K772" s="1"/>
    </row>
    <row r="773" spans="1:11" ht="15">
      <c r="A773" s="25" t="s">
        <v>407</v>
      </c>
      <c r="B773" s="3"/>
      <c r="C773" s="3">
        <v>115000000</v>
      </c>
      <c r="D773" s="3">
        <v>115000000</v>
      </c>
      <c r="K773" s="1"/>
    </row>
    <row r="774" spans="1:11" ht="15">
      <c r="A774" s="26" t="s">
        <v>554</v>
      </c>
      <c r="B774" s="3"/>
      <c r="C774" s="3">
        <v>109523810</v>
      </c>
      <c r="D774" s="3">
        <v>109523810</v>
      </c>
      <c r="K774" s="1"/>
    </row>
    <row r="775" spans="1:11" ht="15">
      <c r="A775" s="26" t="s">
        <v>519</v>
      </c>
      <c r="B775" s="3"/>
      <c r="C775" s="3">
        <v>5476190</v>
      </c>
      <c r="D775" s="3">
        <v>5476190</v>
      </c>
      <c r="K775" s="1"/>
    </row>
    <row r="776" spans="1:11" ht="15">
      <c r="A776" s="33" t="s">
        <v>537</v>
      </c>
      <c r="B776" s="3"/>
      <c r="C776" s="3"/>
      <c r="D776" s="3"/>
      <c r="K776" s="1"/>
    </row>
    <row r="777" spans="1:11" ht="45">
      <c r="A777" s="34" t="s">
        <v>538</v>
      </c>
      <c r="B777" s="3"/>
      <c r="C777" s="3">
        <v>65729275</v>
      </c>
      <c r="D777" s="3">
        <v>65729275</v>
      </c>
      <c r="K777" s="1"/>
    </row>
    <row r="778" spans="1:11" ht="15">
      <c r="A778" s="25" t="s">
        <v>407</v>
      </c>
      <c r="B778" s="3"/>
      <c r="C778" s="3">
        <v>65729275</v>
      </c>
      <c r="D778" s="3">
        <v>65729275</v>
      </c>
      <c r="K778" s="1"/>
    </row>
    <row r="779" spans="1:11" ht="15">
      <c r="A779" s="26" t="s">
        <v>554</v>
      </c>
      <c r="B779" s="3"/>
      <c r="C779" s="3">
        <v>62599310</v>
      </c>
      <c r="D779" s="3">
        <v>62599310</v>
      </c>
      <c r="K779" s="1"/>
    </row>
    <row r="780" spans="1:11" ht="15">
      <c r="A780" s="26" t="s">
        <v>519</v>
      </c>
      <c r="B780" s="3"/>
      <c r="C780" s="3">
        <v>3129965</v>
      </c>
      <c r="D780" s="3">
        <v>3129965</v>
      </c>
      <c r="K780" s="1"/>
    </row>
    <row r="781" spans="1:11" ht="15">
      <c r="A781" s="33" t="s">
        <v>473</v>
      </c>
      <c r="B781" s="3"/>
      <c r="C781" s="3"/>
      <c r="D781" s="3"/>
      <c r="K781" s="1"/>
    </row>
    <row r="782" spans="1:11" ht="60">
      <c r="A782" s="34" t="s">
        <v>474</v>
      </c>
      <c r="B782" s="3">
        <v>11436309122</v>
      </c>
      <c r="C782" s="3"/>
      <c r="D782" s="3">
        <v>11436309122</v>
      </c>
      <c r="K782" s="1"/>
    </row>
    <row r="783" spans="1:11" ht="15">
      <c r="A783" s="25" t="s">
        <v>13</v>
      </c>
      <c r="B783" s="3">
        <v>8749999730</v>
      </c>
      <c r="C783" s="3"/>
      <c r="D783" s="3">
        <v>8749999730</v>
      </c>
      <c r="K783" s="1"/>
    </row>
    <row r="784" spans="1:11" ht="15">
      <c r="A784" s="26" t="s">
        <v>555</v>
      </c>
      <c r="B784" s="3">
        <v>8101851582</v>
      </c>
      <c r="C784" s="3"/>
      <c r="D784" s="3">
        <v>8101851582</v>
      </c>
      <c r="K784" s="1"/>
    </row>
    <row r="785" spans="1:11" ht="15">
      <c r="A785" s="26" t="s">
        <v>519</v>
      </c>
      <c r="B785" s="3">
        <v>405092593</v>
      </c>
      <c r="C785" s="3"/>
      <c r="D785" s="3">
        <v>405092593</v>
      </c>
      <c r="K785" s="1"/>
    </row>
    <row r="786" spans="1:11" ht="15">
      <c r="A786" s="26" t="s">
        <v>386</v>
      </c>
      <c r="B786" s="3">
        <v>243055555</v>
      </c>
      <c r="C786" s="3"/>
      <c r="D786" s="3">
        <v>243055555</v>
      </c>
      <c r="K786" s="1"/>
    </row>
    <row r="787" spans="1:11" ht="15">
      <c r="A787" s="25" t="s">
        <v>406</v>
      </c>
      <c r="B787" s="3">
        <v>2387387698</v>
      </c>
      <c r="C787" s="3"/>
      <c r="D787" s="3">
        <v>2387387698</v>
      </c>
      <c r="K787" s="1"/>
    </row>
    <row r="788" spans="1:11" ht="15">
      <c r="A788" s="26" t="s">
        <v>554</v>
      </c>
      <c r="B788" s="3">
        <v>1920588333</v>
      </c>
      <c r="C788" s="3"/>
      <c r="D788" s="3">
        <v>1920588333</v>
      </c>
      <c r="K788" s="1"/>
    </row>
    <row r="789" spans="1:11" ht="15">
      <c r="A789" s="26" t="s">
        <v>226</v>
      </c>
      <c r="B789" s="3">
        <v>222461969</v>
      </c>
      <c r="C789" s="3"/>
      <c r="D789" s="3">
        <v>222461969</v>
      </c>
      <c r="K789" s="1"/>
    </row>
    <row r="790" spans="1:11" ht="15">
      <c r="A790" s="26" t="s">
        <v>519</v>
      </c>
      <c r="B790" s="3">
        <v>96029417</v>
      </c>
      <c r="C790" s="3"/>
      <c r="D790" s="3">
        <v>96029417</v>
      </c>
      <c r="K790" s="1"/>
    </row>
    <row r="791" spans="1:11" ht="15">
      <c r="A791" s="26" t="s">
        <v>386</v>
      </c>
      <c r="B791" s="3">
        <v>148307979</v>
      </c>
      <c r="C791" s="3"/>
      <c r="D791" s="3">
        <v>148307979</v>
      </c>
      <c r="K791" s="1"/>
    </row>
    <row r="792" spans="1:11" ht="15">
      <c r="A792" s="25" t="s">
        <v>475</v>
      </c>
      <c r="B792" s="3">
        <v>257721000</v>
      </c>
      <c r="C792" s="3"/>
      <c r="D792" s="3">
        <v>257721000</v>
      </c>
      <c r="K792" s="1"/>
    </row>
    <row r="793" spans="1:11" ht="15">
      <c r="A793" s="26" t="s">
        <v>554</v>
      </c>
      <c r="B793" s="3">
        <v>240474355</v>
      </c>
      <c r="C793" s="3"/>
      <c r="D793" s="3">
        <v>240474355</v>
      </c>
      <c r="K793" s="1"/>
    </row>
    <row r="794" spans="1:11" ht="15">
      <c r="A794" s="26" t="s">
        <v>386</v>
      </c>
      <c r="B794" s="3">
        <v>17246645</v>
      </c>
      <c r="C794" s="3"/>
      <c r="D794" s="3">
        <v>17246645</v>
      </c>
      <c r="K794" s="1"/>
    </row>
    <row r="795" spans="1:11" ht="15">
      <c r="A795" s="25" t="s">
        <v>407</v>
      </c>
      <c r="B795" s="3">
        <v>41200694</v>
      </c>
      <c r="C795" s="3"/>
      <c r="D795" s="3">
        <v>41200694</v>
      </c>
      <c r="K795" s="1"/>
    </row>
    <row r="796" spans="1:11" ht="15">
      <c r="A796" s="26" t="s">
        <v>226</v>
      </c>
      <c r="B796" s="3">
        <v>27854172</v>
      </c>
      <c r="C796" s="3"/>
      <c r="D796" s="3">
        <v>27854172</v>
      </c>
      <c r="K796" s="1"/>
    </row>
    <row r="797" spans="1:11" ht="15">
      <c r="A797" s="26" t="s">
        <v>519</v>
      </c>
      <c r="B797" s="3">
        <v>12023718</v>
      </c>
      <c r="C797" s="3"/>
      <c r="D797" s="3">
        <v>12023718</v>
      </c>
      <c r="K797" s="1"/>
    </row>
    <row r="798" spans="1:11" ht="15">
      <c r="A798" s="26" t="s">
        <v>386</v>
      </c>
      <c r="B798" s="3">
        <v>1322804</v>
      </c>
      <c r="C798" s="3"/>
      <c r="D798" s="3">
        <v>1322804</v>
      </c>
      <c r="K798" s="1"/>
    </row>
    <row r="799" spans="1:11" ht="15">
      <c r="A799" s="33" t="s">
        <v>410</v>
      </c>
      <c r="B799" s="3"/>
      <c r="C799" s="3"/>
      <c r="D799" s="3"/>
      <c r="K799" s="1"/>
    </row>
    <row r="800" spans="1:11" ht="45">
      <c r="A800" s="34" t="s">
        <v>411</v>
      </c>
      <c r="B800" s="3">
        <v>2528449023</v>
      </c>
      <c r="C800" s="3"/>
      <c r="D800" s="3">
        <v>2528449023</v>
      </c>
      <c r="K800" s="1"/>
    </row>
    <row r="801" spans="1:11" ht="15">
      <c r="A801" s="25" t="s">
        <v>406</v>
      </c>
      <c r="B801" s="3">
        <v>2247093396</v>
      </c>
      <c r="C801" s="3"/>
      <c r="D801" s="3">
        <v>2247093396</v>
      </c>
      <c r="K801" s="1"/>
    </row>
    <row r="802" spans="1:11" ht="15">
      <c r="A802" s="26" t="s">
        <v>554</v>
      </c>
      <c r="B802" s="3">
        <v>37076995</v>
      </c>
      <c r="C802" s="3"/>
      <c r="D802" s="3">
        <v>37076995</v>
      </c>
      <c r="K802" s="1"/>
    </row>
    <row r="803" spans="1:11" ht="15">
      <c r="A803" s="26" t="s">
        <v>160</v>
      </c>
      <c r="B803" s="3">
        <v>100922875</v>
      </c>
      <c r="C803" s="3"/>
      <c r="D803" s="3">
        <v>100922875</v>
      </c>
      <c r="K803" s="1"/>
    </row>
    <row r="804" spans="1:11" ht="15">
      <c r="A804" s="26" t="s">
        <v>486</v>
      </c>
      <c r="B804" s="3">
        <v>56851392</v>
      </c>
      <c r="C804" s="3"/>
      <c r="D804" s="3">
        <v>56851392</v>
      </c>
      <c r="K804" s="1"/>
    </row>
    <row r="805" spans="1:11" ht="15">
      <c r="A805" s="26" t="s">
        <v>412</v>
      </c>
      <c r="B805" s="3">
        <v>44492394</v>
      </c>
      <c r="C805" s="3"/>
      <c r="D805" s="3">
        <v>44492394</v>
      </c>
      <c r="K805" s="1"/>
    </row>
    <row r="806" spans="1:11" ht="15">
      <c r="A806" s="26" t="s">
        <v>163</v>
      </c>
      <c r="B806" s="3">
        <v>22246197</v>
      </c>
      <c r="C806" s="3"/>
      <c r="D806" s="3">
        <v>22246197</v>
      </c>
      <c r="K806" s="1"/>
    </row>
    <row r="807" spans="1:11" ht="15">
      <c r="A807" s="26" t="s">
        <v>433</v>
      </c>
      <c r="B807" s="3">
        <v>21974326</v>
      </c>
      <c r="C807" s="3"/>
      <c r="D807" s="3">
        <v>21974326</v>
      </c>
      <c r="K807" s="1"/>
    </row>
    <row r="808" spans="1:11" ht="15">
      <c r="A808" s="26" t="s">
        <v>600</v>
      </c>
      <c r="B808" s="3">
        <v>92543894</v>
      </c>
      <c r="C808" s="3"/>
      <c r="D808" s="3">
        <v>92543894</v>
      </c>
      <c r="K808" s="1"/>
    </row>
    <row r="809" spans="1:11" ht="15">
      <c r="A809" s="26" t="s">
        <v>119</v>
      </c>
      <c r="B809" s="3">
        <v>776688888</v>
      </c>
      <c r="C809" s="3"/>
      <c r="D809" s="3">
        <v>776688888</v>
      </c>
      <c r="K809" s="1"/>
    </row>
    <row r="810" spans="1:11" ht="15">
      <c r="A810" s="26" t="s">
        <v>226</v>
      </c>
      <c r="B810" s="3">
        <v>627491061</v>
      </c>
      <c r="C810" s="3"/>
      <c r="D810" s="3">
        <v>627491061</v>
      </c>
      <c r="K810" s="1"/>
    </row>
    <row r="811" spans="1:11" ht="15">
      <c r="A811" s="26" t="s">
        <v>470</v>
      </c>
      <c r="B811" s="3">
        <v>454481720</v>
      </c>
      <c r="C811" s="3"/>
      <c r="D811" s="3">
        <v>454481720</v>
      </c>
      <c r="K811" s="1"/>
    </row>
    <row r="812" spans="1:11" ht="15">
      <c r="A812" s="26" t="s">
        <v>519</v>
      </c>
      <c r="B812" s="3">
        <v>1853850</v>
      </c>
      <c r="C812" s="3"/>
      <c r="D812" s="3">
        <v>1853850</v>
      </c>
      <c r="K812" s="1"/>
    </row>
    <row r="813" spans="1:11" ht="15">
      <c r="A813" s="26" t="s">
        <v>518</v>
      </c>
      <c r="B813" s="3">
        <v>10469804</v>
      </c>
      <c r="C813" s="3"/>
      <c r="D813" s="3">
        <v>10469804</v>
      </c>
      <c r="K813" s="1"/>
    </row>
    <row r="814" spans="1:11" ht="15">
      <c r="A814" s="25" t="s">
        <v>407</v>
      </c>
      <c r="B814" s="3">
        <v>281355627</v>
      </c>
      <c r="C814" s="3"/>
      <c r="D814" s="3">
        <v>281355627</v>
      </c>
      <c r="K814" s="1"/>
    </row>
    <row r="815" spans="1:11" ht="15">
      <c r="A815" s="26" t="s">
        <v>555</v>
      </c>
      <c r="B815" s="3">
        <v>4642362</v>
      </c>
      <c r="C815" s="3"/>
      <c r="D815" s="3">
        <v>4642362</v>
      </c>
      <c r="K815" s="1"/>
    </row>
    <row r="816" spans="1:11" ht="15">
      <c r="A816" s="26" t="s">
        <v>160</v>
      </c>
      <c r="B816" s="3">
        <v>12636421</v>
      </c>
      <c r="C816" s="3"/>
      <c r="D816" s="3">
        <v>12636421</v>
      </c>
      <c r="K816" s="1"/>
    </row>
    <row r="817" spans="1:11" ht="15">
      <c r="A817" s="26" t="s">
        <v>486</v>
      </c>
      <c r="B817" s="3">
        <v>7118289</v>
      </c>
      <c r="C817" s="3"/>
      <c r="D817" s="3">
        <v>7118289</v>
      </c>
      <c r="K817" s="1"/>
    </row>
    <row r="818" spans="1:11" ht="15">
      <c r="A818" s="26" t="s">
        <v>412</v>
      </c>
      <c r="B818" s="3">
        <v>5570834</v>
      </c>
      <c r="C818" s="3"/>
      <c r="D818" s="3">
        <v>5570834</v>
      </c>
      <c r="K818" s="1"/>
    </row>
    <row r="819" spans="1:11" ht="15">
      <c r="A819" s="26" t="s">
        <v>163</v>
      </c>
      <c r="B819" s="3">
        <v>2785417</v>
      </c>
      <c r="C819" s="3"/>
      <c r="D819" s="3">
        <v>2785417</v>
      </c>
      <c r="K819" s="1"/>
    </row>
    <row r="820" spans="1:11" ht="15">
      <c r="A820" s="26" t="s">
        <v>433</v>
      </c>
      <c r="B820" s="3">
        <v>2751377</v>
      </c>
      <c r="C820" s="3"/>
      <c r="D820" s="3">
        <v>2751377</v>
      </c>
      <c r="K820" s="1"/>
    </row>
    <row r="821" spans="1:11" ht="15">
      <c r="A821" s="26" t="s">
        <v>600</v>
      </c>
      <c r="B821" s="3">
        <v>11587300</v>
      </c>
      <c r="C821" s="3"/>
      <c r="D821" s="3">
        <v>11587300</v>
      </c>
      <c r="K821" s="1"/>
    </row>
    <row r="822" spans="1:11" ht="15">
      <c r="A822" s="26" t="s">
        <v>119</v>
      </c>
      <c r="B822" s="3">
        <v>97248201</v>
      </c>
      <c r="C822" s="3"/>
      <c r="D822" s="3">
        <v>97248201</v>
      </c>
      <c r="K822" s="1"/>
    </row>
    <row r="823" spans="1:11" ht="15">
      <c r="A823" s="26" t="s">
        <v>226</v>
      </c>
      <c r="B823" s="3">
        <v>78567336</v>
      </c>
      <c r="C823" s="3"/>
      <c r="D823" s="3">
        <v>78567336</v>
      </c>
      <c r="K823" s="1"/>
    </row>
    <row r="824" spans="1:11" ht="15">
      <c r="A824" s="26" t="s">
        <v>470</v>
      </c>
      <c r="B824" s="3">
        <v>56905062</v>
      </c>
      <c r="C824" s="3"/>
      <c r="D824" s="3">
        <v>56905062</v>
      </c>
      <c r="K824" s="1"/>
    </row>
    <row r="825" spans="1:11" ht="15">
      <c r="A825" s="26" t="s">
        <v>519</v>
      </c>
      <c r="B825" s="3">
        <v>232118</v>
      </c>
      <c r="C825" s="3"/>
      <c r="D825" s="3">
        <v>232118</v>
      </c>
      <c r="K825" s="1"/>
    </row>
    <row r="826" spans="1:11" ht="15">
      <c r="A826" s="26" t="s">
        <v>518</v>
      </c>
      <c r="B826" s="3">
        <v>1310910</v>
      </c>
      <c r="C826" s="3"/>
      <c r="D826" s="3">
        <v>1310910</v>
      </c>
      <c r="K826" s="1"/>
    </row>
    <row r="827" spans="1:11" ht="15">
      <c r="A827" s="33" t="s">
        <v>416</v>
      </c>
      <c r="B827" s="3"/>
      <c r="C827" s="3"/>
      <c r="D827" s="3"/>
      <c r="K827" s="1"/>
    </row>
    <row r="828" spans="1:11" ht="60">
      <c r="A828" s="34" t="s">
        <v>417</v>
      </c>
      <c r="B828" s="3">
        <v>1193635000</v>
      </c>
      <c r="C828" s="3"/>
      <c r="D828" s="3">
        <v>1193635000</v>
      </c>
      <c r="K828" s="1"/>
    </row>
    <row r="829" spans="1:11" ht="15">
      <c r="A829" s="25" t="s">
        <v>420</v>
      </c>
      <c r="B829" s="3">
        <v>1136480000</v>
      </c>
      <c r="C829" s="3"/>
      <c r="D829" s="3">
        <v>1136480000</v>
      </c>
      <c r="K829" s="1"/>
    </row>
    <row r="830" spans="1:11" ht="15">
      <c r="A830" s="26" t="s">
        <v>518</v>
      </c>
      <c r="B830" s="3">
        <v>69080997</v>
      </c>
      <c r="C830" s="3"/>
      <c r="D830" s="3">
        <v>69080997</v>
      </c>
      <c r="K830" s="1"/>
    </row>
    <row r="831" spans="1:11" ht="15">
      <c r="A831" s="26" t="s">
        <v>415</v>
      </c>
      <c r="B831" s="3">
        <v>1067399003</v>
      </c>
      <c r="C831" s="3"/>
      <c r="D831" s="3">
        <v>1067399003</v>
      </c>
      <c r="K831" s="1"/>
    </row>
    <row r="832" spans="1:11" ht="15">
      <c r="A832" s="25" t="s">
        <v>419</v>
      </c>
      <c r="B832" s="3">
        <v>30105000</v>
      </c>
      <c r="C832" s="3"/>
      <c r="D832" s="3">
        <v>30105000</v>
      </c>
      <c r="K832" s="1"/>
    </row>
    <row r="833" spans="1:11" ht="15">
      <c r="A833" s="26" t="s">
        <v>415</v>
      </c>
      <c r="B833" s="3">
        <v>30105000</v>
      </c>
      <c r="C833" s="3"/>
      <c r="D833" s="3">
        <v>30105000</v>
      </c>
      <c r="K833" s="1"/>
    </row>
    <row r="834" spans="1:11" ht="15">
      <c r="A834" s="25" t="s">
        <v>418</v>
      </c>
      <c r="B834" s="3">
        <v>27050000</v>
      </c>
      <c r="C834" s="3"/>
      <c r="D834" s="3">
        <v>27050000</v>
      </c>
      <c r="K834" s="1"/>
    </row>
    <row r="835" spans="1:11" ht="15">
      <c r="A835" s="26" t="s">
        <v>415</v>
      </c>
      <c r="B835" s="3">
        <v>27050000</v>
      </c>
      <c r="C835" s="3"/>
      <c r="D835" s="3">
        <v>27050000</v>
      </c>
      <c r="K835" s="1"/>
    </row>
    <row r="836" spans="1:11" ht="15">
      <c r="A836" s="33" t="s">
        <v>1431</v>
      </c>
      <c r="B836" s="3"/>
      <c r="C836" s="3"/>
      <c r="D836" s="3"/>
      <c r="K836" s="1"/>
    </row>
    <row r="837" spans="1:11" ht="45">
      <c r="A837" s="34" t="s">
        <v>1432</v>
      </c>
      <c r="B837" s="3">
        <v>100000000</v>
      </c>
      <c r="C837" s="3"/>
      <c r="D837" s="3">
        <v>100000000</v>
      </c>
      <c r="K837" s="1"/>
    </row>
    <row r="838" spans="1:11" ht="15">
      <c r="A838" s="25" t="s">
        <v>13</v>
      </c>
      <c r="B838" s="3">
        <v>100000000</v>
      </c>
      <c r="C838" s="3"/>
      <c r="D838" s="3">
        <v>100000000</v>
      </c>
      <c r="K838" s="1"/>
    </row>
    <row r="839" spans="1:11" ht="15">
      <c r="A839" s="26" t="s">
        <v>555</v>
      </c>
      <c r="B839" s="3">
        <v>100000000</v>
      </c>
      <c r="C839" s="3"/>
      <c r="D839" s="3">
        <v>100000000</v>
      </c>
      <c r="K839" s="1"/>
    </row>
    <row r="840" spans="1:11" ht="15">
      <c r="A840" s="33" t="s">
        <v>1444</v>
      </c>
      <c r="B840" s="3"/>
      <c r="C840" s="3"/>
      <c r="D840" s="3"/>
      <c r="K840" s="1"/>
    </row>
    <row r="841" spans="1:11" ht="45">
      <c r="A841" s="34" t="s">
        <v>1445</v>
      </c>
      <c r="B841" s="3">
        <v>390000000</v>
      </c>
      <c r="C841" s="3"/>
      <c r="D841" s="3">
        <v>390000000</v>
      </c>
      <c r="K841" s="1"/>
    </row>
    <row r="842" spans="1:11" ht="15">
      <c r="A842" s="25" t="s">
        <v>13</v>
      </c>
      <c r="B842" s="3">
        <v>390000000</v>
      </c>
      <c r="C842" s="3"/>
      <c r="D842" s="3">
        <v>390000000</v>
      </c>
      <c r="K842" s="1"/>
    </row>
    <row r="843" spans="1:11" ht="15">
      <c r="A843" s="26" t="s">
        <v>586</v>
      </c>
      <c r="B843" s="3">
        <v>390000000</v>
      </c>
      <c r="C843" s="3"/>
      <c r="D843" s="3">
        <v>390000000</v>
      </c>
      <c r="K843" s="1"/>
    </row>
    <row r="844" spans="1:11" ht="15">
      <c r="A844" s="26"/>
      <c r="B844" s="3"/>
      <c r="C844" s="3"/>
      <c r="D844" s="3"/>
      <c r="K844" s="1"/>
    </row>
    <row r="845" spans="1:11" ht="15">
      <c r="A845" s="38" t="s">
        <v>635</v>
      </c>
      <c r="B845" s="7">
        <v>240694554088</v>
      </c>
      <c r="C845" s="7"/>
      <c r="D845" s="7">
        <v>240694554088</v>
      </c>
      <c r="K845" s="1"/>
    </row>
    <row r="846" spans="1:11" ht="15">
      <c r="A846" s="33" t="s">
        <v>731</v>
      </c>
      <c r="B846" s="3"/>
      <c r="C846" s="3"/>
      <c r="D846" s="3"/>
      <c r="K846" s="1"/>
    </row>
    <row r="847" spans="1:11" ht="30">
      <c r="A847" s="34" t="s">
        <v>732</v>
      </c>
      <c r="B847" s="3">
        <v>170948574</v>
      </c>
      <c r="C847" s="3"/>
      <c r="D847" s="3">
        <v>170948574</v>
      </c>
      <c r="K847" s="1"/>
    </row>
    <row r="848" spans="1:11" ht="15">
      <c r="A848" s="25" t="s">
        <v>282</v>
      </c>
      <c r="B848" s="3">
        <v>170948574</v>
      </c>
      <c r="C848" s="3"/>
      <c r="D848" s="3">
        <v>170948574</v>
      </c>
      <c r="K848" s="1"/>
    </row>
    <row r="849" spans="1:11" ht="15">
      <c r="A849" s="26" t="s">
        <v>730</v>
      </c>
      <c r="B849" s="3">
        <v>25053969</v>
      </c>
      <c r="C849" s="3"/>
      <c r="D849" s="3">
        <v>25053969</v>
      </c>
      <c r="K849" s="1"/>
    </row>
    <row r="850" spans="1:11" ht="15">
      <c r="A850" s="26" t="s">
        <v>733</v>
      </c>
      <c r="B850" s="3">
        <v>145894605</v>
      </c>
      <c r="C850" s="3"/>
      <c r="D850" s="3">
        <v>145894605</v>
      </c>
      <c r="K850" s="1"/>
    </row>
    <row r="851" spans="1:11" ht="15">
      <c r="A851" s="33" t="s">
        <v>645</v>
      </c>
      <c r="B851" s="3"/>
      <c r="C851" s="3"/>
      <c r="D851" s="3"/>
      <c r="K851" s="1"/>
    </row>
    <row r="852" spans="1:11" ht="60">
      <c r="A852" s="34" t="s">
        <v>646</v>
      </c>
      <c r="B852" s="3">
        <v>429902082</v>
      </c>
      <c r="C852" s="3"/>
      <c r="D852" s="3">
        <v>429902082</v>
      </c>
      <c r="K852" s="1"/>
    </row>
    <row r="853" spans="1:11" ht="15">
      <c r="A853" s="25" t="s">
        <v>647</v>
      </c>
      <c r="B853" s="3">
        <v>429902082</v>
      </c>
      <c r="C853" s="3"/>
      <c r="D853" s="3">
        <v>429902082</v>
      </c>
      <c r="K853" s="1"/>
    </row>
    <row r="854" spans="1:11" ht="15">
      <c r="A854" s="26" t="s">
        <v>644</v>
      </c>
      <c r="B854" s="3">
        <v>68983185</v>
      </c>
      <c r="C854" s="3"/>
      <c r="D854" s="3">
        <v>68983185</v>
      </c>
      <c r="K854" s="1"/>
    </row>
    <row r="855" spans="1:11" ht="15">
      <c r="A855" s="26" t="s">
        <v>667</v>
      </c>
      <c r="B855" s="3">
        <v>360918897</v>
      </c>
      <c r="C855" s="3"/>
      <c r="D855" s="3">
        <v>360918897</v>
      </c>
      <c r="K855" s="1"/>
    </row>
    <row r="856" spans="1:11" ht="15">
      <c r="A856" s="33" t="s">
        <v>740</v>
      </c>
      <c r="B856" s="3"/>
      <c r="C856" s="3"/>
      <c r="D856" s="3"/>
      <c r="K856" s="1"/>
    </row>
    <row r="857" spans="1:11" ht="30">
      <c r="A857" s="34" t="s">
        <v>741</v>
      </c>
      <c r="B857" s="3">
        <v>308899500</v>
      </c>
      <c r="C857" s="3"/>
      <c r="D857" s="3">
        <v>308899500</v>
      </c>
      <c r="K857" s="1"/>
    </row>
    <row r="858" spans="1:11" ht="15">
      <c r="A858" s="25" t="s">
        <v>282</v>
      </c>
      <c r="B858" s="3">
        <v>308899500</v>
      </c>
      <c r="C858" s="3"/>
      <c r="D858" s="3">
        <v>308899500</v>
      </c>
      <c r="K858" s="1"/>
    </row>
    <row r="859" spans="1:11" ht="15">
      <c r="A859" s="26" t="s">
        <v>739</v>
      </c>
      <c r="B859" s="3">
        <v>308899500</v>
      </c>
      <c r="C859" s="3"/>
      <c r="D859" s="3">
        <v>308899500</v>
      </c>
      <c r="K859" s="1"/>
    </row>
    <row r="860" spans="1:11" ht="15">
      <c r="A860" s="33" t="s">
        <v>669</v>
      </c>
      <c r="B860" s="3"/>
      <c r="C860" s="3"/>
      <c r="D860" s="3"/>
      <c r="K860" s="1"/>
    </row>
    <row r="861" spans="1:11" ht="45">
      <c r="A861" s="34" t="s">
        <v>670</v>
      </c>
      <c r="B861" s="3">
        <v>3398410688</v>
      </c>
      <c r="C861" s="3"/>
      <c r="D861" s="3">
        <v>3398410688</v>
      </c>
      <c r="K861" s="1"/>
    </row>
    <row r="862" spans="1:11" ht="15">
      <c r="A862" s="25" t="s">
        <v>282</v>
      </c>
      <c r="B862" s="3">
        <v>2327833651</v>
      </c>
      <c r="C862" s="3"/>
      <c r="D862" s="3">
        <v>2327833651</v>
      </c>
      <c r="K862" s="1"/>
    </row>
    <row r="863" spans="1:11" ht="15">
      <c r="A863" s="26" t="s">
        <v>668</v>
      </c>
      <c r="B863" s="3">
        <v>2327833651</v>
      </c>
      <c r="C863" s="3"/>
      <c r="D863" s="3">
        <v>2327833651</v>
      </c>
      <c r="K863" s="1"/>
    </row>
    <row r="864" spans="1:11" ht="15">
      <c r="A864" s="25" t="s">
        <v>651</v>
      </c>
      <c r="B864" s="3">
        <v>632117037</v>
      </c>
      <c r="C864" s="3"/>
      <c r="D864" s="3">
        <v>632117037</v>
      </c>
      <c r="K864" s="1"/>
    </row>
    <row r="865" spans="1:11" ht="15">
      <c r="A865" s="26" t="s">
        <v>668</v>
      </c>
      <c r="B865" s="3">
        <v>632117037</v>
      </c>
      <c r="C865" s="3"/>
      <c r="D865" s="3">
        <v>632117037</v>
      </c>
      <c r="K865" s="1"/>
    </row>
    <row r="866" spans="1:11" ht="15">
      <c r="A866" s="25" t="s">
        <v>708</v>
      </c>
      <c r="B866" s="3">
        <v>425075000</v>
      </c>
      <c r="C866" s="3"/>
      <c r="D866" s="3">
        <v>425075000</v>
      </c>
      <c r="K866" s="1"/>
    </row>
    <row r="867" spans="1:11" ht="15">
      <c r="A867" s="26" t="s">
        <v>668</v>
      </c>
      <c r="B867" s="3">
        <v>425075000</v>
      </c>
      <c r="C867" s="3"/>
      <c r="D867" s="3">
        <v>425075000</v>
      </c>
      <c r="K867" s="1"/>
    </row>
    <row r="868" spans="1:11" ht="15">
      <c r="A868" s="25" t="s">
        <v>707</v>
      </c>
      <c r="B868" s="3">
        <v>13385000</v>
      </c>
      <c r="C868" s="3"/>
      <c r="D868" s="3">
        <v>13385000</v>
      </c>
      <c r="K868" s="1"/>
    </row>
    <row r="869" spans="1:11" ht="15">
      <c r="A869" s="26" t="s">
        <v>668</v>
      </c>
      <c r="B869" s="3">
        <v>13385000</v>
      </c>
      <c r="C869" s="3"/>
      <c r="D869" s="3">
        <v>13385000</v>
      </c>
      <c r="K869" s="1"/>
    </row>
    <row r="870" spans="1:11" ht="15">
      <c r="A870" s="33" t="s">
        <v>649</v>
      </c>
      <c r="B870" s="3"/>
      <c r="C870" s="3"/>
      <c r="D870" s="3"/>
      <c r="K870" s="1"/>
    </row>
    <row r="871" spans="1:11" ht="45">
      <c r="A871" s="34" t="s">
        <v>650</v>
      </c>
      <c r="B871" s="3">
        <v>286667202</v>
      </c>
      <c r="C871" s="3"/>
      <c r="D871" s="3">
        <v>286667202</v>
      </c>
      <c r="K871" s="1"/>
    </row>
    <row r="872" spans="1:11" ht="15">
      <c r="A872" s="25" t="s">
        <v>282</v>
      </c>
      <c r="B872" s="3">
        <v>19649715</v>
      </c>
      <c r="C872" s="3"/>
      <c r="D872" s="3">
        <v>19649715</v>
      </c>
      <c r="K872" s="1"/>
    </row>
    <row r="873" spans="1:11" ht="15">
      <c r="A873" s="26" t="s">
        <v>648</v>
      </c>
      <c r="B873" s="3">
        <v>19649715</v>
      </c>
      <c r="C873" s="3"/>
      <c r="D873" s="3">
        <v>19649715</v>
      </c>
      <c r="K873" s="1"/>
    </row>
    <row r="874" spans="1:11" ht="15">
      <c r="A874" s="25" t="s">
        <v>651</v>
      </c>
      <c r="B874" s="3">
        <v>169371569</v>
      </c>
      <c r="C874" s="3"/>
      <c r="D874" s="3">
        <v>169371569</v>
      </c>
      <c r="K874" s="1"/>
    </row>
    <row r="875" spans="1:11" ht="15">
      <c r="A875" s="26" t="s">
        <v>648</v>
      </c>
      <c r="B875" s="3">
        <v>169371569</v>
      </c>
      <c r="C875" s="3"/>
      <c r="D875" s="3">
        <v>169371569</v>
      </c>
      <c r="K875" s="1"/>
    </row>
    <row r="876" spans="1:11" ht="15">
      <c r="A876" s="25" t="s">
        <v>647</v>
      </c>
      <c r="B876" s="3">
        <v>97645918</v>
      </c>
      <c r="C876" s="3"/>
      <c r="D876" s="3">
        <v>97645918</v>
      </c>
      <c r="K876" s="1"/>
    </row>
    <row r="877" spans="1:11" ht="15">
      <c r="A877" s="26" t="s">
        <v>648</v>
      </c>
      <c r="B877" s="3">
        <v>97645918</v>
      </c>
      <c r="C877" s="3"/>
      <c r="D877" s="3">
        <v>97645918</v>
      </c>
      <c r="K877" s="1"/>
    </row>
    <row r="878" spans="1:11" ht="15">
      <c r="A878" s="33" t="s">
        <v>711</v>
      </c>
      <c r="B878" s="3"/>
      <c r="C878" s="3"/>
      <c r="D878" s="3"/>
      <c r="K878" s="1"/>
    </row>
    <row r="879" spans="1:11" ht="30">
      <c r="A879" s="34" t="s">
        <v>712</v>
      </c>
      <c r="B879" s="3">
        <v>628325394</v>
      </c>
      <c r="C879" s="3"/>
      <c r="D879" s="3">
        <v>628325394</v>
      </c>
      <c r="K879" s="1"/>
    </row>
    <row r="880" spans="1:11" ht="15">
      <c r="A880" s="25" t="s">
        <v>651</v>
      </c>
      <c r="B880" s="3">
        <v>628325394</v>
      </c>
      <c r="C880" s="3"/>
      <c r="D880" s="3">
        <v>628325394</v>
      </c>
      <c r="K880" s="1"/>
    </row>
    <row r="881" spans="1:11" ht="15">
      <c r="A881" s="26" t="s">
        <v>763</v>
      </c>
      <c r="B881" s="3">
        <v>614325394</v>
      </c>
      <c r="C881" s="3"/>
      <c r="D881" s="3">
        <v>614325394</v>
      </c>
      <c r="K881" s="1"/>
    </row>
    <row r="882" spans="1:11" ht="15">
      <c r="A882" s="26" t="s">
        <v>160</v>
      </c>
      <c r="B882" s="3">
        <v>14000000</v>
      </c>
      <c r="C882" s="3"/>
      <c r="D882" s="3">
        <v>14000000</v>
      </c>
      <c r="K882" s="1"/>
    </row>
    <row r="883" spans="1:11" ht="15">
      <c r="A883" s="33" t="s">
        <v>681</v>
      </c>
      <c r="B883" s="3"/>
      <c r="C883" s="3"/>
      <c r="D883" s="3"/>
      <c r="K883" s="1"/>
    </row>
    <row r="884" spans="1:11" ht="15">
      <c r="A884" s="34" t="s">
        <v>682</v>
      </c>
      <c r="B884" s="3">
        <v>199245672648</v>
      </c>
      <c r="C884" s="3"/>
      <c r="D884" s="3">
        <v>199245672648</v>
      </c>
      <c r="K884" s="1"/>
    </row>
    <row r="885" spans="1:11" ht="15">
      <c r="A885" s="25" t="s">
        <v>13</v>
      </c>
      <c r="B885" s="3">
        <v>14901697648</v>
      </c>
      <c r="C885" s="3"/>
      <c r="D885" s="3">
        <v>14901697648</v>
      </c>
      <c r="K885" s="1"/>
    </row>
    <row r="886" spans="1:11" ht="15">
      <c r="A886" s="26" t="s">
        <v>698</v>
      </c>
      <c r="B886" s="3">
        <v>12255756665</v>
      </c>
      <c r="C886" s="3"/>
      <c r="D886" s="3">
        <v>12255756665</v>
      </c>
      <c r="K886" s="1"/>
    </row>
    <row r="887" spans="1:11" ht="15">
      <c r="A887" s="26" t="s">
        <v>734</v>
      </c>
      <c r="B887" s="3">
        <v>714110377</v>
      </c>
      <c r="C887" s="3"/>
      <c r="D887" s="3">
        <v>714110377</v>
      </c>
      <c r="K887" s="1"/>
    </row>
    <row r="888" spans="1:11" ht="15">
      <c r="A888" s="26" t="s">
        <v>770</v>
      </c>
      <c r="B888" s="3">
        <v>357055189</v>
      </c>
      <c r="C888" s="3"/>
      <c r="D888" s="3">
        <v>357055189</v>
      </c>
      <c r="K888" s="1"/>
    </row>
    <row r="889" spans="1:11" ht="30">
      <c r="A889" s="26" t="s">
        <v>8</v>
      </c>
      <c r="B889" s="3">
        <v>1574775417</v>
      </c>
      <c r="C889" s="3"/>
      <c r="D889" s="3">
        <v>1574775417</v>
      </c>
      <c r="K889" s="1"/>
    </row>
    <row r="890" spans="1:11" ht="15">
      <c r="A890" s="25" t="s">
        <v>704</v>
      </c>
      <c r="B890" s="3">
        <v>3000000</v>
      </c>
      <c r="C890" s="3"/>
      <c r="D890" s="3">
        <v>3000000</v>
      </c>
      <c r="K890" s="1"/>
    </row>
    <row r="891" spans="1:11" ht="15">
      <c r="A891" s="26" t="s">
        <v>699</v>
      </c>
      <c r="B891" s="3">
        <v>3000000</v>
      </c>
      <c r="C891" s="3"/>
      <c r="D891" s="3">
        <v>3000000</v>
      </c>
      <c r="K891" s="1"/>
    </row>
    <row r="892" spans="1:11" ht="15">
      <c r="A892" s="25" t="s">
        <v>700</v>
      </c>
      <c r="B892" s="3">
        <v>93545157000</v>
      </c>
      <c r="C892" s="3"/>
      <c r="D892" s="3">
        <v>93545157000</v>
      </c>
      <c r="K892" s="1"/>
    </row>
    <row r="893" spans="1:11" ht="15">
      <c r="A893" s="26" t="s">
        <v>699</v>
      </c>
      <c r="B893" s="3">
        <v>93545157000</v>
      </c>
      <c r="C893" s="3"/>
      <c r="D893" s="3">
        <v>93545157000</v>
      </c>
      <c r="K893" s="1"/>
    </row>
    <row r="894" spans="1:11" ht="15">
      <c r="A894" s="25" t="s">
        <v>701</v>
      </c>
      <c r="B894" s="3">
        <v>8256413000</v>
      </c>
      <c r="C894" s="3"/>
      <c r="D894" s="3">
        <v>8256413000</v>
      </c>
      <c r="K894" s="1"/>
    </row>
    <row r="895" spans="1:11" ht="15">
      <c r="A895" s="26" t="s">
        <v>699</v>
      </c>
      <c r="B895" s="3">
        <v>8256413000</v>
      </c>
      <c r="C895" s="3"/>
      <c r="D895" s="3">
        <v>8256413000</v>
      </c>
      <c r="K895" s="1"/>
    </row>
    <row r="896" spans="1:11" ht="15">
      <c r="A896" s="25" t="s">
        <v>637</v>
      </c>
      <c r="B896" s="3">
        <v>2010000000</v>
      </c>
      <c r="C896" s="3"/>
      <c r="D896" s="3">
        <v>2010000000</v>
      </c>
      <c r="K896" s="1"/>
    </row>
    <row r="897" spans="1:11" ht="15">
      <c r="A897" s="26" t="s">
        <v>699</v>
      </c>
      <c r="B897" s="3">
        <v>2010000000</v>
      </c>
      <c r="C897" s="3"/>
      <c r="D897" s="3">
        <v>2010000000</v>
      </c>
      <c r="K897" s="1"/>
    </row>
    <row r="898" spans="1:11" ht="15">
      <c r="A898" s="25" t="s">
        <v>702</v>
      </c>
      <c r="B898" s="3">
        <v>56990728000</v>
      </c>
      <c r="C898" s="3"/>
      <c r="D898" s="3">
        <v>56990728000</v>
      </c>
      <c r="K898" s="1"/>
    </row>
    <row r="899" spans="1:11" ht="15">
      <c r="A899" s="26" t="s">
        <v>699</v>
      </c>
      <c r="B899" s="3">
        <v>56990728000</v>
      </c>
      <c r="C899" s="3"/>
      <c r="D899" s="3">
        <v>56990728000</v>
      </c>
      <c r="K899" s="1"/>
    </row>
    <row r="900" spans="1:11" ht="15">
      <c r="A900" s="25" t="s">
        <v>703</v>
      </c>
      <c r="B900" s="3">
        <v>21906560000</v>
      </c>
      <c r="C900" s="3"/>
      <c r="D900" s="3">
        <v>21906560000</v>
      </c>
      <c r="K900" s="1"/>
    </row>
    <row r="901" spans="1:11" ht="15">
      <c r="A901" s="26" t="s">
        <v>699</v>
      </c>
      <c r="B901" s="3">
        <v>21906560000</v>
      </c>
      <c r="C901" s="3"/>
      <c r="D901" s="3">
        <v>21906560000</v>
      </c>
      <c r="K901" s="1"/>
    </row>
    <row r="902" spans="1:11" ht="30">
      <c r="A902" s="25" t="s">
        <v>705</v>
      </c>
      <c r="B902" s="3">
        <v>1531593000</v>
      </c>
      <c r="C902" s="3"/>
      <c r="D902" s="3">
        <v>1531593000</v>
      </c>
      <c r="K902" s="1"/>
    </row>
    <row r="903" spans="1:11" ht="15">
      <c r="A903" s="26" t="s">
        <v>699</v>
      </c>
      <c r="B903" s="3">
        <v>1531593000</v>
      </c>
      <c r="C903" s="3"/>
      <c r="D903" s="3">
        <v>1531593000</v>
      </c>
      <c r="K903" s="1"/>
    </row>
    <row r="904" spans="1:11" ht="15">
      <c r="A904" s="25" t="s">
        <v>706</v>
      </c>
      <c r="B904" s="3">
        <v>100524000</v>
      </c>
      <c r="C904" s="3"/>
      <c r="D904" s="3">
        <v>100524000</v>
      </c>
      <c r="K904" s="1"/>
    </row>
    <row r="905" spans="1:11" ht="15">
      <c r="A905" s="26" t="s">
        <v>699</v>
      </c>
      <c r="B905" s="3">
        <v>100524000</v>
      </c>
      <c r="C905" s="3"/>
      <c r="D905" s="3">
        <v>100524000</v>
      </c>
      <c r="K905" s="1"/>
    </row>
    <row r="906" spans="1:11" ht="15">
      <c r="A906" s="33" t="s">
        <v>633</v>
      </c>
      <c r="B906" s="3"/>
      <c r="C906" s="3"/>
      <c r="D906" s="3"/>
      <c r="K906" s="1"/>
    </row>
    <row r="907" spans="1:11" ht="30">
      <c r="A907" s="34" t="s">
        <v>634</v>
      </c>
      <c r="B907" s="3">
        <v>18262771000</v>
      </c>
      <c r="C907" s="3"/>
      <c r="D907" s="3">
        <v>18262771000</v>
      </c>
      <c r="K907" s="1"/>
    </row>
    <row r="908" spans="1:11" ht="15">
      <c r="A908" s="25" t="s">
        <v>13</v>
      </c>
      <c r="B908" s="3">
        <v>500000000</v>
      </c>
      <c r="C908" s="3"/>
      <c r="D908" s="3">
        <v>500000000</v>
      </c>
      <c r="K908" s="1"/>
    </row>
    <row r="909" spans="1:11" ht="15">
      <c r="A909" s="26" t="s">
        <v>1449</v>
      </c>
      <c r="B909" s="3">
        <v>500000000</v>
      </c>
      <c r="C909" s="3"/>
      <c r="D909" s="3">
        <v>500000000</v>
      </c>
      <c r="K909" s="1"/>
    </row>
    <row r="910" spans="1:11" ht="15">
      <c r="A910" s="25" t="s">
        <v>636</v>
      </c>
      <c r="B910" s="3">
        <v>7418629000</v>
      </c>
      <c r="C910" s="3"/>
      <c r="D910" s="3">
        <v>7418629000</v>
      </c>
      <c r="K910" s="1"/>
    </row>
    <row r="911" spans="1:11" ht="15">
      <c r="A911" s="26" t="s">
        <v>738</v>
      </c>
      <c r="B911" s="3">
        <v>220000166</v>
      </c>
      <c r="C911" s="3"/>
      <c r="D911" s="3">
        <v>220000166</v>
      </c>
      <c r="K911" s="1"/>
    </row>
    <row r="912" spans="1:11" ht="15">
      <c r="A912" s="26" t="s">
        <v>684</v>
      </c>
      <c r="B912" s="3">
        <v>515364056</v>
      </c>
      <c r="C912" s="3"/>
      <c r="D912" s="3">
        <v>515364056</v>
      </c>
      <c r="K912" s="1"/>
    </row>
    <row r="913" spans="1:11" ht="15">
      <c r="A913" s="26" t="s">
        <v>771</v>
      </c>
      <c r="B913" s="3">
        <v>271228135</v>
      </c>
      <c r="C913" s="3"/>
      <c r="D913" s="3">
        <v>271228135</v>
      </c>
      <c r="K913" s="1"/>
    </row>
    <row r="914" spans="1:11" ht="15">
      <c r="A914" s="26" t="s">
        <v>632</v>
      </c>
      <c r="B914" s="3">
        <v>3108591999</v>
      </c>
      <c r="C914" s="3"/>
      <c r="D914" s="3">
        <v>3108591999</v>
      </c>
      <c r="K914" s="1"/>
    </row>
    <row r="915" spans="1:11" ht="15">
      <c r="A915" s="26" t="s">
        <v>724</v>
      </c>
      <c r="B915" s="3">
        <v>850000000</v>
      </c>
      <c r="C915" s="3"/>
      <c r="D915" s="3">
        <v>850000000</v>
      </c>
      <c r="K915" s="1"/>
    </row>
    <row r="916" spans="1:11" ht="15">
      <c r="A916" s="26" t="s">
        <v>695</v>
      </c>
      <c r="B916" s="3">
        <v>2076772632</v>
      </c>
      <c r="C916" s="3"/>
      <c r="D916" s="3">
        <v>2076772632</v>
      </c>
      <c r="K916" s="1"/>
    </row>
    <row r="917" spans="1:11" ht="15">
      <c r="A917" s="26" t="s">
        <v>692</v>
      </c>
      <c r="B917" s="3">
        <v>76672012</v>
      </c>
      <c r="C917" s="3"/>
      <c r="D917" s="3">
        <v>76672012</v>
      </c>
      <c r="K917" s="1"/>
    </row>
    <row r="918" spans="1:11" ht="15">
      <c r="A918" s="26" t="s">
        <v>693</v>
      </c>
      <c r="B918" s="3">
        <v>300000000</v>
      </c>
      <c r="C918" s="3"/>
      <c r="D918" s="3">
        <v>300000000</v>
      </c>
      <c r="K918" s="1"/>
    </row>
    <row r="919" spans="1:11" ht="15">
      <c r="A919" s="25" t="s">
        <v>694</v>
      </c>
      <c r="B919" s="3">
        <v>3375803000</v>
      </c>
      <c r="C919" s="3"/>
      <c r="D919" s="3">
        <v>3375803000</v>
      </c>
      <c r="K919" s="1"/>
    </row>
    <row r="920" spans="1:11" ht="15">
      <c r="A920" s="26" t="s">
        <v>228</v>
      </c>
      <c r="B920" s="3">
        <v>75803000</v>
      </c>
      <c r="C920" s="3"/>
      <c r="D920" s="3">
        <v>75803000</v>
      </c>
      <c r="K920" s="1"/>
    </row>
    <row r="921" spans="1:11" ht="15">
      <c r="A921" s="26" t="s">
        <v>737</v>
      </c>
      <c r="B921" s="3">
        <v>1000000000</v>
      </c>
      <c r="C921" s="3"/>
      <c r="D921" s="3">
        <v>1000000000</v>
      </c>
      <c r="K921" s="1"/>
    </row>
    <row r="922" spans="1:11" ht="15">
      <c r="A922" s="26" t="s">
        <v>697</v>
      </c>
      <c r="B922" s="3">
        <v>500000000</v>
      </c>
      <c r="C922" s="3"/>
      <c r="D922" s="3">
        <v>500000000</v>
      </c>
      <c r="K922" s="1"/>
    </row>
    <row r="923" spans="1:11" ht="15">
      <c r="A923" s="26" t="s">
        <v>751</v>
      </c>
      <c r="B923" s="3">
        <v>500000000</v>
      </c>
      <c r="C923" s="3"/>
      <c r="D923" s="3">
        <v>500000000</v>
      </c>
      <c r="K923" s="1"/>
    </row>
    <row r="924" spans="1:11" ht="15">
      <c r="A924" s="26" t="s">
        <v>695</v>
      </c>
      <c r="B924" s="3">
        <v>1000000000</v>
      </c>
      <c r="C924" s="3"/>
      <c r="D924" s="3">
        <v>1000000000</v>
      </c>
      <c r="K924" s="1"/>
    </row>
    <row r="925" spans="1:11" ht="15">
      <c r="A925" s="26" t="s">
        <v>693</v>
      </c>
      <c r="B925" s="3">
        <v>300000000</v>
      </c>
      <c r="C925" s="3"/>
      <c r="D925" s="3">
        <v>300000000</v>
      </c>
      <c r="K925" s="1"/>
    </row>
    <row r="926" spans="1:11" ht="15">
      <c r="A926" s="25" t="s">
        <v>85</v>
      </c>
      <c r="B926" s="3">
        <v>2000000000</v>
      </c>
      <c r="C926" s="3"/>
      <c r="D926" s="3">
        <v>2000000000</v>
      </c>
      <c r="K926" s="1"/>
    </row>
    <row r="927" spans="1:11" ht="15">
      <c r="A927" s="26" t="s">
        <v>228</v>
      </c>
      <c r="B927" s="3">
        <v>38327831</v>
      </c>
      <c r="C927" s="3"/>
      <c r="D927" s="3">
        <v>38327831</v>
      </c>
      <c r="K927" s="1"/>
    </row>
    <row r="928" spans="1:11" ht="15">
      <c r="A928" s="26" t="s">
        <v>737</v>
      </c>
      <c r="B928" s="3">
        <v>192132997</v>
      </c>
      <c r="C928" s="3"/>
      <c r="D928" s="3">
        <v>192132997</v>
      </c>
      <c r="K928" s="1"/>
    </row>
    <row r="929" spans="1:11" ht="15">
      <c r="A929" s="26" t="s">
        <v>738</v>
      </c>
      <c r="B929" s="3">
        <v>14195493</v>
      </c>
      <c r="C929" s="3"/>
      <c r="D929" s="3">
        <v>14195493</v>
      </c>
      <c r="K929" s="1"/>
    </row>
    <row r="930" spans="1:11" ht="15">
      <c r="A930" s="26" t="s">
        <v>697</v>
      </c>
      <c r="B930" s="3">
        <v>278231662</v>
      </c>
      <c r="C930" s="3"/>
      <c r="D930" s="3">
        <v>278231662</v>
      </c>
      <c r="K930" s="1"/>
    </row>
    <row r="931" spans="1:11" ht="15">
      <c r="A931" s="26" t="s">
        <v>751</v>
      </c>
      <c r="B931" s="3">
        <v>28390986</v>
      </c>
      <c r="C931" s="3"/>
      <c r="D931" s="3">
        <v>28390986</v>
      </c>
      <c r="K931" s="1"/>
    </row>
    <row r="932" spans="1:11" ht="15">
      <c r="A932" s="26" t="s">
        <v>684</v>
      </c>
      <c r="B932" s="3">
        <v>49684225</v>
      </c>
      <c r="C932" s="3"/>
      <c r="D932" s="3">
        <v>49684225</v>
      </c>
      <c r="K932" s="1"/>
    </row>
    <row r="933" spans="1:11" ht="15">
      <c r="A933" s="26" t="s">
        <v>771</v>
      </c>
      <c r="B933" s="3">
        <v>14195493</v>
      </c>
      <c r="C933" s="3"/>
      <c r="D933" s="3">
        <v>14195493</v>
      </c>
      <c r="K933" s="1"/>
    </row>
    <row r="934" spans="1:11" ht="15">
      <c r="A934" s="26" t="s">
        <v>632</v>
      </c>
      <c r="B934" s="3">
        <v>340691830</v>
      </c>
      <c r="C934" s="3"/>
      <c r="D934" s="3">
        <v>340691830</v>
      </c>
      <c r="K934" s="1"/>
    </row>
    <row r="935" spans="1:11" ht="15">
      <c r="A935" s="26" t="s">
        <v>696</v>
      </c>
      <c r="B935" s="3">
        <v>76655662</v>
      </c>
      <c r="C935" s="3"/>
      <c r="D935" s="3">
        <v>76655662</v>
      </c>
      <c r="K935" s="1"/>
    </row>
    <row r="936" spans="1:11" ht="15">
      <c r="A936" s="26" t="s">
        <v>724</v>
      </c>
      <c r="B936" s="3">
        <v>149052676</v>
      </c>
      <c r="C936" s="3"/>
      <c r="D936" s="3">
        <v>149052676</v>
      </c>
      <c r="K936" s="1"/>
    </row>
    <row r="937" spans="1:11" ht="15">
      <c r="A937" s="26" t="s">
        <v>695</v>
      </c>
      <c r="B937" s="3">
        <v>383278309</v>
      </c>
      <c r="C937" s="3"/>
      <c r="D937" s="3">
        <v>383278309</v>
      </c>
      <c r="K937" s="1"/>
    </row>
    <row r="938" spans="1:11" ht="15">
      <c r="A938" s="26" t="s">
        <v>692</v>
      </c>
      <c r="B938" s="3">
        <v>42586479</v>
      </c>
      <c r="C938" s="3"/>
      <c r="D938" s="3">
        <v>42586479</v>
      </c>
      <c r="K938" s="1"/>
    </row>
    <row r="939" spans="1:11" ht="15">
      <c r="A939" s="26" t="s">
        <v>693</v>
      </c>
      <c r="B939" s="3">
        <v>14195493</v>
      </c>
      <c r="C939" s="3"/>
      <c r="D939" s="3">
        <v>14195493</v>
      </c>
      <c r="K939" s="1"/>
    </row>
    <row r="940" spans="1:11" ht="15">
      <c r="A940" s="26" t="s">
        <v>1451</v>
      </c>
      <c r="B940" s="3">
        <v>227127887</v>
      </c>
      <c r="C940" s="3"/>
      <c r="D940" s="3">
        <v>227127887</v>
      </c>
      <c r="K940" s="1"/>
    </row>
    <row r="941" spans="1:11" ht="15">
      <c r="A941" s="26" t="s">
        <v>1452</v>
      </c>
      <c r="B941" s="3">
        <v>116970862</v>
      </c>
      <c r="C941" s="3"/>
      <c r="D941" s="3">
        <v>116970862</v>
      </c>
      <c r="K941" s="1"/>
    </row>
    <row r="942" spans="1:11" ht="15">
      <c r="A942" s="26" t="s">
        <v>1450</v>
      </c>
      <c r="B942" s="3">
        <v>34282115</v>
      </c>
      <c r="C942" s="3"/>
      <c r="D942" s="3">
        <v>34282115</v>
      </c>
      <c r="K942" s="1"/>
    </row>
    <row r="943" spans="1:11" ht="15">
      <c r="A943" s="25" t="s">
        <v>637</v>
      </c>
      <c r="B943" s="3">
        <v>4690000000</v>
      </c>
      <c r="C943" s="3"/>
      <c r="D943" s="3">
        <v>4690000000</v>
      </c>
      <c r="K943" s="1"/>
    </row>
    <row r="944" spans="1:11" ht="15">
      <c r="A944" s="26" t="s">
        <v>757</v>
      </c>
      <c r="B944" s="3">
        <v>80000000</v>
      </c>
      <c r="C944" s="3"/>
      <c r="D944" s="3">
        <v>80000000</v>
      </c>
      <c r="K944" s="1"/>
    </row>
    <row r="945" spans="1:11" ht="15">
      <c r="A945" s="26" t="s">
        <v>737</v>
      </c>
      <c r="B945" s="3">
        <v>630000000</v>
      </c>
      <c r="C945" s="3"/>
      <c r="D945" s="3">
        <v>630000000</v>
      </c>
      <c r="K945" s="1"/>
    </row>
    <row r="946" spans="1:11" ht="15">
      <c r="A946" s="26" t="s">
        <v>738</v>
      </c>
      <c r="B946" s="3">
        <v>150000000</v>
      </c>
      <c r="C946" s="3"/>
      <c r="D946" s="3">
        <v>150000000</v>
      </c>
      <c r="K946" s="1"/>
    </row>
    <row r="947" spans="1:11" ht="15">
      <c r="A947" s="26" t="s">
        <v>697</v>
      </c>
      <c r="B947" s="3">
        <v>600000000</v>
      </c>
      <c r="C947" s="3"/>
      <c r="D947" s="3">
        <v>600000000</v>
      </c>
      <c r="K947" s="1"/>
    </row>
    <row r="948" spans="1:11" ht="15">
      <c r="A948" s="26" t="s">
        <v>751</v>
      </c>
      <c r="B948" s="3">
        <v>200000000</v>
      </c>
      <c r="C948" s="3"/>
      <c r="D948" s="3">
        <v>200000000</v>
      </c>
      <c r="K948" s="1"/>
    </row>
    <row r="949" spans="1:11" ht="15">
      <c r="A949" s="26" t="s">
        <v>771</v>
      </c>
      <c r="B949" s="3">
        <v>440000000</v>
      </c>
      <c r="C949" s="3"/>
      <c r="D949" s="3">
        <v>440000000</v>
      </c>
      <c r="K949" s="1"/>
    </row>
    <row r="950" spans="1:11" ht="15">
      <c r="A950" s="26" t="s">
        <v>632</v>
      </c>
      <c r="B950" s="3">
        <v>1900000000</v>
      </c>
      <c r="C950" s="3"/>
      <c r="D950" s="3">
        <v>1900000000</v>
      </c>
      <c r="K950" s="1"/>
    </row>
    <row r="951" spans="1:11" ht="15">
      <c r="A951" s="26" t="s">
        <v>696</v>
      </c>
      <c r="B951" s="3">
        <v>240000000</v>
      </c>
      <c r="C951" s="3"/>
      <c r="D951" s="3">
        <v>240000000</v>
      </c>
      <c r="K951" s="1"/>
    </row>
    <row r="952" spans="1:11" ht="15">
      <c r="A952" s="26" t="s">
        <v>673</v>
      </c>
      <c r="B952" s="3">
        <v>450000000</v>
      </c>
      <c r="C952" s="3"/>
      <c r="D952" s="3">
        <v>450000000</v>
      </c>
      <c r="K952" s="1"/>
    </row>
    <row r="953" spans="1:11" ht="15">
      <c r="A953" s="25" t="s">
        <v>753</v>
      </c>
      <c r="B953" s="3">
        <v>101274000</v>
      </c>
      <c r="C953" s="3"/>
      <c r="D953" s="3">
        <v>101274000</v>
      </c>
      <c r="K953" s="1"/>
    </row>
    <row r="954" spans="1:11" ht="15">
      <c r="A954" s="26" t="s">
        <v>751</v>
      </c>
      <c r="B954" s="3">
        <v>101274000</v>
      </c>
      <c r="C954" s="3"/>
      <c r="D954" s="3">
        <v>101274000</v>
      </c>
      <c r="K954" s="1"/>
    </row>
    <row r="955" spans="1:11" ht="15">
      <c r="A955" s="25" t="s">
        <v>752</v>
      </c>
      <c r="B955" s="3">
        <v>177065000</v>
      </c>
      <c r="C955" s="3"/>
      <c r="D955" s="3">
        <v>177065000</v>
      </c>
      <c r="K955" s="1"/>
    </row>
    <row r="956" spans="1:11" ht="15">
      <c r="A956" s="26" t="s">
        <v>751</v>
      </c>
      <c r="B956" s="3">
        <v>177065000</v>
      </c>
      <c r="C956" s="3"/>
      <c r="D956" s="3">
        <v>177065000</v>
      </c>
      <c r="K956" s="1"/>
    </row>
    <row r="957" spans="1:11" ht="15">
      <c r="A957" s="33" t="s">
        <v>658</v>
      </c>
      <c r="B957" s="3"/>
      <c r="C957" s="3"/>
      <c r="D957" s="3"/>
      <c r="K957" s="1"/>
    </row>
    <row r="958" spans="1:11" ht="30">
      <c r="A958" s="34" t="s">
        <v>659</v>
      </c>
      <c r="B958" s="3">
        <v>2164479182</v>
      </c>
      <c r="C958" s="3"/>
      <c r="D958" s="3">
        <v>2164479182</v>
      </c>
      <c r="K958" s="1"/>
    </row>
    <row r="959" spans="1:11" ht="15">
      <c r="A959" s="25" t="s">
        <v>663</v>
      </c>
      <c r="B959" s="3">
        <v>1104618182</v>
      </c>
      <c r="C959" s="3"/>
      <c r="D959" s="3">
        <v>1104618182</v>
      </c>
      <c r="K959" s="1"/>
    </row>
    <row r="960" spans="1:11" ht="15">
      <c r="A960" s="26" t="s">
        <v>764</v>
      </c>
      <c r="B960" s="3">
        <v>1104618182</v>
      </c>
      <c r="C960" s="3"/>
      <c r="D960" s="3">
        <v>1104618182</v>
      </c>
      <c r="K960" s="1"/>
    </row>
    <row r="961" spans="1:11" ht="15">
      <c r="A961" s="25" t="s">
        <v>660</v>
      </c>
      <c r="B961" s="3">
        <v>1059861000</v>
      </c>
      <c r="C961" s="3"/>
      <c r="D961" s="3">
        <v>1059861000</v>
      </c>
      <c r="K961" s="1"/>
    </row>
    <row r="962" spans="1:11" ht="15">
      <c r="A962" s="26" t="s">
        <v>163</v>
      </c>
      <c r="B962" s="3">
        <v>160746395</v>
      </c>
      <c r="C962" s="3"/>
      <c r="D962" s="3">
        <v>160746395</v>
      </c>
      <c r="K962" s="1"/>
    </row>
    <row r="963" spans="1:11" ht="15">
      <c r="A963" s="26" t="s">
        <v>715</v>
      </c>
      <c r="B963" s="3">
        <v>19366570</v>
      </c>
      <c r="C963" s="3"/>
      <c r="D963" s="3">
        <v>19366570</v>
      </c>
      <c r="K963" s="1"/>
    </row>
    <row r="964" spans="1:11" ht="15">
      <c r="A964" s="26" t="s">
        <v>764</v>
      </c>
      <c r="B964" s="3">
        <v>100004430</v>
      </c>
      <c r="C964" s="3"/>
      <c r="D964" s="3">
        <v>100004430</v>
      </c>
      <c r="K964" s="1"/>
    </row>
    <row r="965" spans="1:11" ht="15">
      <c r="A965" s="26" t="s">
        <v>758</v>
      </c>
      <c r="B965" s="3">
        <v>412907795</v>
      </c>
      <c r="C965" s="3"/>
      <c r="D965" s="3">
        <v>412907795</v>
      </c>
      <c r="K965" s="1"/>
    </row>
    <row r="966" spans="1:11" ht="15">
      <c r="A966" s="26" t="s">
        <v>774</v>
      </c>
      <c r="B966" s="3">
        <v>366835810</v>
      </c>
      <c r="C966" s="3"/>
      <c r="D966" s="3">
        <v>366835810</v>
      </c>
      <c r="K966" s="1"/>
    </row>
    <row r="967" spans="1:11" ht="15">
      <c r="A967" s="33" t="s">
        <v>1410</v>
      </c>
      <c r="B967" s="3"/>
      <c r="C967" s="3"/>
      <c r="D967" s="3"/>
      <c r="K967" s="1"/>
    </row>
    <row r="968" spans="1:11" ht="45">
      <c r="A968" s="34" t="s">
        <v>1411</v>
      </c>
      <c r="B968" s="3">
        <v>600000000</v>
      </c>
      <c r="C968" s="3"/>
      <c r="D968" s="3">
        <v>600000000</v>
      </c>
      <c r="K968" s="1"/>
    </row>
    <row r="969" spans="1:11" ht="15">
      <c r="A969" s="25" t="s">
        <v>85</v>
      </c>
      <c r="B969" s="3">
        <v>600000000</v>
      </c>
      <c r="C969" s="3"/>
      <c r="D969" s="3">
        <v>600000000</v>
      </c>
      <c r="K969" s="1"/>
    </row>
    <row r="970" spans="1:11" ht="15">
      <c r="A970" s="26" t="s">
        <v>1409</v>
      </c>
      <c r="B970" s="3">
        <v>600000000</v>
      </c>
      <c r="C970" s="3"/>
      <c r="D970" s="3">
        <v>600000000</v>
      </c>
      <c r="K970" s="1"/>
    </row>
    <row r="971" spans="1:11" ht="15">
      <c r="A971" s="33" t="s">
        <v>661</v>
      </c>
      <c r="B971" s="3"/>
      <c r="C971" s="3"/>
      <c r="D971" s="3"/>
      <c r="K971" s="1"/>
    </row>
    <row r="972" spans="1:11" ht="30">
      <c r="A972" s="34" t="s">
        <v>662</v>
      </c>
      <c r="B972" s="3">
        <v>5813302435</v>
      </c>
      <c r="C972" s="3"/>
      <c r="D972" s="3">
        <v>5813302435</v>
      </c>
      <c r="K972" s="1"/>
    </row>
    <row r="973" spans="1:11" ht="15">
      <c r="A973" s="25" t="s">
        <v>663</v>
      </c>
      <c r="B973" s="3">
        <v>5677000435</v>
      </c>
      <c r="C973" s="3"/>
      <c r="D973" s="3">
        <v>5677000435</v>
      </c>
      <c r="K973" s="1"/>
    </row>
    <row r="974" spans="1:11" ht="15">
      <c r="A974" s="26" t="s">
        <v>160</v>
      </c>
      <c r="B974" s="3">
        <v>53949080</v>
      </c>
      <c r="C974" s="3"/>
      <c r="D974" s="3">
        <v>53949080</v>
      </c>
      <c r="K974" s="1"/>
    </row>
    <row r="975" spans="1:11" ht="15">
      <c r="A975" s="26" t="s">
        <v>163</v>
      </c>
      <c r="B975" s="3">
        <v>306423030</v>
      </c>
      <c r="C975" s="3"/>
      <c r="D975" s="3">
        <v>306423030</v>
      </c>
      <c r="K975" s="1"/>
    </row>
    <row r="976" spans="1:11" ht="15">
      <c r="A976" s="26" t="s">
        <v>735</v>
      </c>
      <c r="B976" s="3">
        <v>75000000</v>
      </c>
      <c r="C976" s="3"/>
      <c r="D976" s="3">
        <v>75000000</v>
      </c>
      <c r="K976" s="1"/>
    </row>
    <row r="977" spans="1:11" ht="15">
      <c r="A977" s="26" t="s">
        <v>690</v>
      </c>
      <c r="B977" s="3">
        <v>363899879</v>
      </c>
      <c r="C977" s="3"/>
      <c r="D977" s="3">
        <v>363899879</v>
      </c>
      <c r="K977" s="1"/>
    </row>
    <row r="978" spans="1:11" ht="15">
      <c r="A978" s="26" t="s">
        <v>755</v>
      </c>
      <c r="B978" s="3">
        <v>609259590</v>
      </c>
      <c r="C978" s="3"/>
      <c r="D978" s="3">
        <v>609259590</v>
      </c>
      <c r="K978" s="1"/>
    </row>
    <row r="979" spans="1:11" ht="15">
      <c r="A979" s="26" t="s">
        <v>689</v>
      </c>
      <c r="B979" s="3">
        <v>889317380</v>
      </c>
      <c r="C979" s="3"/>
      <c r="D979" s="3">
        <v>889317380</v>
      </c>
      <c r="K979" s="1"/>
    </row>
    <row r="980" spans="1:11" ht="15">
      <c r="A980" s="26" t="s">
        <v>765</v>
      </c>
      <c r="B980" s="3">
        <v>92512368</v>
      </c>
      <c r="C980" s="3"/>
      <c r="D980" s="3">
        <v>92512368</v>
      </c>
      <c r="K980" s="1"/>
    </row>
    <row r="981" spans="1:11" ht="15">
      <c r="A981" s="26" t="s">
        <v>758</v>
      </c>
      <c r="B981" s="3">
        <v>538466697</v>
      </c>
      <c r="C981" s="3"/>
      <c r="D981" s="3">
        <v>538466697</v>
      </c>
      <c r="K981" s="1"/>
    </row>
    <row r="982" spans="1:11" ht="15">
      <c r="A982" s="26" t="s">
        <v>754</v>
      </c>
      <c r="B982" s="3">
        <v>477607906</v>
      </c>
      <c r="C982" s="3"/>
      <c r="D982" s="3">
        <v>477607906</v>
      </c>
      <c r="K982" s="1"/>
    </row>
    <row r="983" spans="1:11" ht="15">
      <c r="A983" s="26" t="s">
        <v>761</v>
      </c>
      <c r="B983" s="3">
        <v>250176186</v>
      </c>
      <c r="C983" s="3"/>
      <c r="D983" s="3">
        <v>250176186</v>
      </c>
      <c r="K983" s="1"/>
    </row>
    <row r="984" spans="1:11" ht="15">
      <c r="A984" s="26" t="s">
        <v>759</v>
      </c>
      <c r="B984" s="3">
        <v>341067100</v>
      </c>
      <c r="C984" s="3"/>
      <c r="D984" s="3">
        <v>341067100</v>
      </c>
      <c r="K984" s="1"/>
    </row>
    <row r="985" spans="1:11" ht="15">
      <c r="A985" s="26" t="s">
        <v>762</v>
      </c>
      <c r="B985" s="3">
        <v>542829564</v>
      </c>
      <c r="C985" s="3"/>
      <c r="D985" s="3">
        <v>542829564</v>
      </c>
      <c r="K985" s="1"/>
    </row>
    <row r="986" spans="1:11" ht="15">
      <c r="A986" s="26" t="s">
        <v>760</v>
      </c>
      <c r="B986" s="3">
        <v>262545750</v>
      </c>
      <c r="C986" s="3"/>
      <c r="D986" s="3">
        <v>262545750</v>
      </c>
      <c r="K986" s="1"/>
    </row>
    <row r="987" spans="1:11" ht="15">
      <c r="A987" s="26" t="s">
        <v>775</v>
      </c>
      <c r="B987" s="3">
        <v>345000000</v>
      </c>
      <c r="C987" s="3"/>
      <c r="D987" s="3">
        <v>345000000</v>
      </c>
      <c r="K987" s="1"/>
    </row>
    <row r="988" spans="1:11" ht="15">
      <c r="A988" s="26" t="s">
        <v>776</v>
      </c>
      <c r="B988" s="3">
        <v>186930348</v>
      </c>
      <c r="C988" s="3"/>
      <c r="D988" s="3">
        <v>186930348</v>
      </c>
      <c r="K988" s="1"/>
    </row>
    <row r="989" spans="1:11" ht="15">
      <c r="A989" s="26" t="s">
        <v>777</v>
      </c>
      <c r="B989" s="3">
        <v>342015557</v>
      </c>
      <c r="C989" s="3"/>
      <c r="D989" s="3">
        <v>342015557</v>
      </c>
      <c r="K989" s="1"/>
    </row>
    <row r="990" spans="1:11" ht="15">
      <c r="A990" s="25" t="s">
        <v>736</v>
      </c>
      <c r="B990" s="3">
        <v>136302000</v>
      </c>
      <c r="C990" s="3"/>
      <c r="D990" s="3">
        <v>136302000</v>
      </c>
      <c r="K990" s="1"/>
    </row>
    <row r="991" spans="1:11" ht="15">
      <c r="A991" s="26" t="s">
        <v>735</v>
      </c>
      <c r="B991" s="3">
        <v>136302000</v>
      </c>
      <c r="C991" s="3"/>
      <c r="D991" s="3">
        <v>136302000</v>
      </c>
      <c r="K991" s="1"/>
    </row>
    <row r="992" spans="1:11" ht="15">
      <c r="A992" s="33" t="s">
        <v>653</v>
      </c>
      <c r="B992" s="3"/>
      <c r="C992" s="3"/>
      <c r="D992" s="3"/>
      <c r="K992" s="1"/>
    </row>
    <row r="993" spans="1:11" ht="30">
      <c r="A993" s="34" t="s">
        <v>654</v>
      </c>
      <c r="B993" s="3">
        <v>6426809383</v>
      </c>
      <c r="C993" s="3"/>
      <c r="D993" s="3">
        <v>6426809383</v>
      </c>
      <c r="K993" s="1"/>
    </row>
    <row r="994" spans="1:11" ht="15">
      <c r="A994" s="25" t="s">
        <v>663</v>
      </c>
      <c r="B994" s="3">
        <v>5226604383</v>
      </c>
      <c r="C994" s="3"/>
      <c r="D994" s="3">
        <v>5226604383</v>
      </c>
      <c r="K994" s="1"/>
    </row>
    <row r="995" spans="1:11" ht="15">
      <c r="A995" s="26" t="s">
        <v>768</v>
      </c>
      <c r="B995" s="3">
        <v>300000000</v>
      </c>
      <c r="C995" s="3"/>
      <c r="D995" s="3">
        <v>300000000</v>
      </c>
      <c r="K995" s="1"/>
    </row>
    <row r="996" spans="1:11" ht="15">
      <c r="A996" s="26" t="s">
        <v>687</v>
      </c>
      <c r="B996" s="3">
        <v>12000000</v>
      </c>
      <c r="C996" s="3"/>
      <c r="D996" s="3">
        <v>12000000</v>
      </c>
      <c r="K996" s="1"/>
    </row>
    <row r="997" spans="1:11" ht="15">
      <c r="A997" s="26" t="s">
        <v>685</v>
      </c>
      <c r="B997" s="3">
        <v>4000000</v>
      </c>
      <c r="C997" s="3"/>
      <c r="D997" s="3">
        <v>4000000</v>
      </c>
      <c r="K997" s="1"/>
    </row>
    <row r="998" spans="1:11" ht="15">
      <c r="A998" s="26" t="s">
        <v>742</v>
      </c>
      <c r="B998" s="3">
        <v>40000000</v>
      </c>
      <c r="C998" s="3"/>
      <c r="D998" s="3">
        <v>40000000</v>
      </c>
      <c r="K998" s="1"/>
    </row>
    <row r="999" spans="1:11" ht="15">
      <c r="A999" s="26" t="s">
        <v>744</v>
      </c>
      <c r="B999" s="3">
        <v>17000000</v>
      </c>
      <c r="C999" s="3"/>
      <c r="D999" s="3">
        <v>17000000</v>
      </c>
      <c r="K999" s="1"/>
    </row>
    <row r="1000" spans="1:11" ht="15">
      <c r="A1000" s="26" t="s">
        <v>746</v>
      </c>
      <c r="B1000" s="3">
        <v>33000000</v>
      </c>
      <c r="C1000" s="3"/>
      <c r="D1000" s="3">
        <v>33000000</v>
      </c>
      <c r="K1000" s="1"/>
    </row>
    <row r="1001" spans="1:11" ht="15">
      <c r="A1001" s="26" t="s">
        <v>748</v>
      </c>
      <c r="B1001" s="3">
        <v>3000000</v>
      </c>
      <c r="C1001" s="3"/>
      <c r="D1001" s="3">
        <v>3000000</v>
      </c>
      <c r="K1001" s="1"/>
    </row>
    <row r="1002" spans="1:11" ht="15">
      <c r="A1002" s="26" t="s">
        <v>749</v>
      </c>
      <c r="B1002" s="3">
        <v>1200000</v>
      </c>
      <c r="C1002" s="3"/>
      <c r="D1002" s="3">
        <v>1200000</v>
      </c>
      <c r="K1002" s="1"/>
    </row>
    <row r="1003" spans="1:11" ht="15">
      <c r="A1003" s="26" t="s">
        <v>683</v>
      </c>
      <c r="B1003" s="3">
        <v>1504383</v>
      </c>
      <c r="C1003" s="3"/>
      <c r="D1003" s="3">
        <v>1504383</v>
      </c>
      <c r="K1003" s="1"/>
    </row>
    <row r="1004" spans="1:11" ht="15">
      <c r="A1004" s="26" t="s">
        <v>772</v>
      </c>
      <c r="B1004" s="3">
        <v>40000000</v>
      </c>
      <c r="C1004" s="3"/>
      <c r="D1004" s="3">
        <v>40000000</v>
      </c>
      <c r="K1004" s="1"/>
    </row>
    <row r="1005" spans="1:11" ht="15">
      <c r="A1005" s="26" t="s">
        <v>766</v>
      </c>
      <c r="B1005" s="3">
        <v>1900000</v>
      </c>
      <c r="C1005" s="3"/>
      <c r="D1005" s="3">
        <v>1900000</v>
      </c>
      <c r="K1005" s="1"/>
    </row>
    <row r="1006" spans="1:11" ht="15">
      <c r="A1006" s="26" t="s">
        <v>725</v>
      </c>
      <c r="B1006" s="3">
        <v>12000000</v>
      </c>
      <c r="C1006" s="3"/>
      <c r="D1006" s="3">
        <v>12000000</v>
      </c>
      <c r="K1006" s="1"/>
    </row>
    <row r="1007" spans="1:11" ht="15">
      <c r="A1007" s="26" t="s">
        <v>716</v>
      </c>
      <c r="B1007" s="3">
        <v>2000000</v>
      </c>
      <c r="C1007" s="3"/>
      <c r="D1007" s="3">
        <v>2000000</v>
      </c>
      <c r="K1007" s="1"/>
    </row>
    <row r="1008" spans="1:11" ht="15">
      <c r="A1008" s="26" t="s">
        <v>718</v>
      </c>
      <c r="B1008" s="3">
        <v>4000000</v>
      </c>
      <c r="C1008" s="3"/>
      <c r="D1008" s="3">
        <v>4000000</v>
      </c>
      <c r="K1008" s="1"/>
    </row>
    <row r="1009" spans="1:11" ht="15">
      <c r="A1009" s="26" t="s">
        <v>671</v>
      </c>
      <c r="B1009" s="3">
        <v>15000000</v>
      </c>
      <c r="C1009" s="3"/>
      <c r="D1009" s="3">
        <v>15000000</v>
      </c>
      <c r="K1009" s="1"/>
    </row>
    <row r="1010" spans="1:11" ht="15">
      <c r="A1010" s="26" t="s">
        <v>769</v>
      </c>
      <c r="B1010" s="3">
        <v>3200000000</v>
      </c>
      <c r="C1010" s="3"/>
      <c r="D1010" s="3">
        <v>3200000000</v>
      </c>
      <c r="K1010" s="1"/>
    </row>
    <row r="1011" spans="1:11" ht="15">
      <c r="A1011" s="26" t="s">
        <v>688</v>
      </c>
      <c r="B1011" s="3">
        <v>113000000</v>
      </c>
      <c r="C1011" s="3"/>
      <c r="D1011" s="3">
        <v>113000000</v>
      </c>
      <c r="K1011" s="1"/>
    </row>
    <row r="1012" spans="1:11" ht="15">
      <c r="A1012" s="26" t="s">
        <v>686</v>
      </c>
      <c r="B1012" s="3">
        <v>20000000</v>
      </c>
      <c r="C1012" s="3"/>
      <c r="D1012" s="3">
        <v>20000000</v>
      </c>
      <c r="K1012" s="1"/>
    </row>
    <row r="1013" spans="1:11" ht="15">
      <c r="A1013" s="26" t="s">
        <v>743</v>
      </c>
      <c r="B1013" s="3">
        <v>340000000</v>
      </c>
      <c r="C1013" s="3"/>
      <c r="D1013" s="3">
        <v>340000000</v>
      </c>
      <c r="K1013" s="1"/>
    </row>
    <row r="1014" spans="1:11" ht="15">
      <c r="A1014" s="26" t="s">
        <v>745</v>
      </c>
      <c r="B1014" s="3">
        <v>160000000</v>
      </c>
      <c r="C1014" s="3"/>
      <c r="D1014" s="3">
        <v>160000000</v>
      </c>
      <c r="K1014" s="1"/>
    </row>
    <row r="1015" spans="1:11" ht="15">
      <c r="A1015" s="26" t="s">
        <v>747</v>
      </c>
      <c r="B1015" s="3">
        <v>180000000</v>
      </c>
      <c r="C1015" s="3"/>
      <c r="D1015" s="3">
        <v>180000000</v>
      </c>
      <c r="K1015" s="1"/>
    </row>
    <row r="1016" spans="1:11" ht="15">
      <c r="A1016" s="26" t="s">
        <v>750</v>
      </c>
      <c r="B1016" s="3">
        <v>80000000</v>
      </c>
      <c r="C1016" s="3"/>
      <c r="D1016" s="3">
        <v>80000000</v>
      </c>
      <c r="K1016" s="1"/>
    </row>
    <row r="1017" spans="1:11" ht="15">
      <c r="A1017" s="26" t="s">
        <v>773</v>
      </c>
      <c r="B1017" s="3">
        <v>280000000</v>
      </c>
      <c r="C1017" s="3"/>
      <c r="D1017" s="3">
        <v>280000000</v>
      </c>
      <c r="K1017" s="1"/>
    </row>
    <row r="1018" spans="1:11" ht="15">
      <c r="A1018" s="26" t="s">
        <v>727</v>
      </c>
      <c r="B1018" s="3">
        <v>7000000</v>
      </c>
      <c r="C1018" s="3"/>
      <c r="D1018" s="3">
        <v>7000000</v>
      </c>
      <c r="K1018" s="1"/>
    </row>
    <row r="1019" spans="1:11" ht="15">
      <c r="A1019" s="26" t="s">
        <v>767</v>
      </c>
      <c r="B1019" s="3">
        <v>20000000</v>
      </c>
      <c r="C1019" s="3"/>
      <c r="D1019" s="3">
        <v>20000000</v>
      </c>
      <c r="K1019" s="1"/>
    </row>
    <row r="1020" spans="1:11" ht="15">
      <c r="A1020" s="26" t="s">
        <v>726</v>
      </c>
      <c r="B1020" s="3">
        <v>120000000</v>
      </c>
      <c r="C1020" s="3"/>
      <c r="D1020" s="3">
        <v>120000000</v>
      </c>
      <c r="K1020" s="1"/>
    </row>
    <row r="1021" spans="1:11" ht="15">
      <c r="A1021" s="26" t="s">
        <v>717</v>
      </c>
      <c r="B1021" s="3">
        <v>20000000</v>
      </c>
      <c r="C1021" s="3"/>
      <c r="D1021" s="3">
        <v>20000000</v>
      </c>
      <c r="K1021" s="1"/>
    </row>
    <row r="1022" spans="1:11" ht="15">
      <c r="A1022" s="26" t="s">
        <v>719</v>
      </c>
      <c r="B1022" s="3">
        <v>40000000</v>
      </c>
      <c r="C1022" s="3"/>
      <c r="D1022" s="3">
        <v>40000000</v>
      </c>
      <c r="K1022" s="1"/>
    </row>
    <row r="1023" spans="1:11" ht="15">
      <c r="A1023" s="26" t="s">
        <v>672</v>
      </c>
      <c r="B1023" s="3">
        <v>160000000</v>
      </c>
      <c r="C1023" s="3"/>
      <c r="D1023" s="3">
        <v>160000000</v>
      </c>
      <c r="K1023" s="1"/>
    </row>
    <row r="1024" spans="1:11" ht="15">
      <c r="A1024" s="25" t="s">
        <v>636</v>
      </c>
      <c r="B1024" s="3">
        <v>1200205000</v>
      </c>
      <c r="C1024" s="3"/>
      <c r="D1024" s="3">
        <v>1200205000</v>
      </c>
      <c r="K1024" s="1"/>
    </row>
    <row r="1025" spans="1:11" ht="15">
      <c r="A1025" s="26" t="s">
        <v>722</v>
      </c>
      <c r="B1025" s="3">
        <v>7883250</v>
      </c>
      <c r="C1025" s="3"/>
      <c r="D1025" s="3">
        <v>7883250</v>
      </c>
      <c r="K1025" s="1"/>
    </row>
    <row r="1026" spans="1:11" ht="15">
      <c r="A1026" s="26" t="s">
        <v>713</v>
      </c>
      <c r="B1026" s="3">
        <v>57139250</v>
      </c>
      <c r="C1026" s="3"/>
      <c r="D1026" s="3">
        <v>57139250</v>
      </c>
      <c r="K1026" s="1"/>
    </row>
    <row r="1027" spans="1:11" ht="15">
      <c r="A1027" s="26" t="s">
        <v>652</v>
      </c>
      <c r="B1027" s="3">
        <v>9088383</v>
      </c>
      <c r="C1027" s="3"/>
      <c r="D1027" s="3">
        <v>9088383</v>
      </c>
      <c r="K1027" s="1"/>
    </row>
    <row r="1028" spans="1:11" ht="15">
      <c r="A1028" s="26" t="s">
        <v>720</v>
      </c>
      <c r="B1028" s="3">
        <v>31967935</v>
      </c>
      <c r="C1028" s="3"/>
      <c r="D1028" s="3">
        <v>31967935</v>
      </c>
      <c r="K1028" s="1"/>
    </row>
    <row r="1029" spans="1:11" ht="15">
      <c r="A1029" s="26" t="s">
        <v>723</v>
      </c>
      <c r="B1029" s="3">
        <v>118783628</v>
      </c>
      <c r="C1029" s="3"/>
      <c r="D1029" s="3">
        <v>118783628</v>
      </c>
      <c r="K1029" s="1"/>
    </row>
    <row r="1030" spans="1:11" ht="15">
      <c r="A1030" s="26" t="s">
        <v>714</v>
      </c>
      <c r="B1030" s="3">
        <v>585446683</v>
      </c>
      <c r="C1030" s="3"/>
      <c r="D1030" s="3">
        <v>585446683</v>
      </c>
      <c r="K1030" s="1"/>
    </row>
    <row r="1031" spans="1:11" ht="15">
      <c r="A1031" s="26" t="s">
        <v>655</v>
      </c>
      <c r="B1031" s="3">
        <v>61931365</v>
      </c>
      <c r="C1031" s="3"/>
      <c r="D1031" s="3">
        <v>61931365</v>
      </c>
      <c r="K1031" s="1"/>
    </row>
    <row r="1032" spans="1:11" ht="15">
      <c r="A1032" s="26" t="s">
        <v>721</v>
      </c>
      <c r="B1032" s="3">
        <v>327964506</v>
      </c>
      <c r="C1032" s="3"/>
      <c r="D1032" s="3">
        <v>327964506</v>
      </c>
      <c r="K1032" s="1"/>
    </row>
    <row r="1033" spans="1:11" ht="15">
      <c r="A1033" s="33" t="s">
        <v>676</v>
      </c>
      <c r="B1033" s="3"/>
      <c r="C1033" s="3"/>
      <c r="D1033" s="3"/>
      <c r="K1033" s="1"/>
    </row>
    <row r="1034" spans="1:11" ht="45">
      <c r="A1034" s="34" t="s">
        <v>677</v>
      </c>
      <c r="B1034" s="3">
        <v>577664000</v>
      </c>
      <c r="C1034" s="3"/>
      <c r="D1034" s="3">
        <v>577664000</v>
      </c>
      <c r="K1034" s="1"/>
    </row>
    <row r="1035" spans="1:11" ht="15">
      <c r="A1035" s="25" t="s">
        <v>678</v>
      </c>
      <c r="B1035" s="3">
        <v>559425000</v>
      </c>
      <c r="C1035" s="3"/>
      <c r="D1035" s="3">
        <v>559425000</v>
      </c>
      <c r="K1035" s="1"/>
    </row>
    <row r="1036" spans="1:11" ht="15">
      <c r="A1036" s="26" t="s">
        <v>89</v>
      </c>
      <c r="B1036" s="3">
        <v>559425000</v>
      </c>
      <c r="C1036" s="3"/>
      <c r="D1036" s="3">
        <v>559425000</v>
      </c>
      <c r="K1036" s="1"/>
    </row>
    <row r="1037" spans="1:11" ht="15">
      <c r="A1037" s="25" t="s">
        <v>691</v>
      </c>
      <c r="B1037" s="3">
        <v>18239000</v>
      </c>
      <c r="C1037" s="3"/>
      <c r="D1037" s="3">
        <v>18239000</v>
      </c>
      <c r="K1037" s="1"/>
    </row>
    <row r="1038" spans="1:11" ht="15">
      <c r="A1038" s="26" t="s">
        <v>119</v>
      </c>
      <c r="B1038" s="3">
        <v>18239000</v>
      </c>
      <c r="C1038" s="3"/>
      <c r="D1038" s="3">
        <v>18239000</v>
      </c>
      <c r="K1038" s="1"/>
    </row>
    <row r="1039" spans="1:11" ht="15">
      <c r="A1039" s="33" t="s">
        <v>664</v>
      </c>
      <c r="B1039" s="3"/>
      <c r="C1039" s="3"/>
      <c r="D1039" s="3"/>
      <c r="K1039" s="1"/>
    </row>
    <row r="1040" spans="1:11" ht="60">
      <c r="A1040" s="34" t="s">
        <v>665</v>
      </c>
      <c r="B1040" s="3">
        <v>336502000</v>
      </c>
      <c r="C1040" s="3"/>
      <c r="D1040" s="3">
        <v>336502000</v>
      </c>
      <c r="K1040" s="1"/>
    </row>
    <row r="1041" spans="1:11" ht="15">
      <c r="A1041" s="25" t="s">
        <v>666</v>
      </c>
      <c r="B1041" s="3">
        <v>320000000</v>
      </c>
      <c r="C1041" s="3"/>
      <c r="D1041" s="3">
        <v>320000000</v>
      </c>
      <c r="K1041" s="1"/>
    </row>
    <row r="1042" spans="1:11" ht="15">
      <c r="A1042" s="26" t="s">
        <v>225</v>
      </c>
      <c r="B1042" s="3">
        <v>18000000</v>
      </c>
      <c r="C1042" s="3"/>
      <c r="D1042" s="3">
        <v>18000000</v>
      </c>
      <c r="K1042" s="1"/>
    </row>
    <row r="1043" spans="1:11" ht="15">
      <c r="A1043" s="26" t="s">
        <v>160</v>
      </c>
      <c r="B1043" s="3">
        <v>6061466</v>
      </c>
      <c r="C1043" s="3"/>
      <c r="D1043" s="3">
        <v>6061466</v>
      </c>
      <c r="K1043" s="1"/>
    </row>
    <row r="1044" spans="1:11" ht="15">
      <c r="A1044" s="26" t="s">
        <v>486</v>
      </c>
      <c r="B1044" s="3">
        <v>3000000</v>
      </c>
      <c r="C1044" s="3"/>
      <c r="D1044" s="3">
        <v>3000000</v>
      </c>
      <c r="K1044" s="1"/>
    </row>
    <row r="1045" spans="1:11" ht="15">
      <c r="A1045" s="26" t="s">
        <v>163</v>
      </c>
      <c r="B1045" s="3">
        <v>33000000</v>
      </c>
      <c r="C1045" s="3"/>
      <c r="D1045" s="3">
        <v>33000000</v>
      </c>
      <c r="K1045" s="1"/>
    </row>
    <row r="1046" spans="1:11" ht="15">
      <c r="A1046" s="26" t="s">
        <v>391</v>
      </c>
      <c r="B1046" s="3">
        <v>15000000</v>
      </c>
      <c r="C1046" s="3"/>
      <c r="D1046" s="3">
        <v>15000000</v>
      </c>
      <c r="K1046" s="1"/>
    </row>
    <row r="1047" spans="1:11" ht="15">
      <c r="A1047" s="26" t="s">
        <v>755</v>
      </c>
      <c r="B1047" s="3">
        <v>244938534</v>
      </c>
      <c r="C1047" s="3"/>
      <c r="D1047" s="3">
        <v>244938534</v>
      </c>
      <c r="K1047" s="1"/>
    </row>
    <row r="1048" spans="1:11" ht="15">
      <c r="A1048" s="25" t="s">
        <v>756</v>
      </c>
      <c r="B1048" s="3">
        <v>16502000</v>
      </c>
      <c r="C1048" s="3"/>
      <c r="D1048" s="3">
        <v>16502000</v>
      </c>
      <c r="K1048" s="1"/>
    </row>
    <row r="1049" spans="1:11" ht="15">
      <c r="A1049" s="26" t="s">
        <v>225</v>
      </c>
      <c r="B1049" s="3">
        <v>16502000</v>
      </c>
      <c r="C1049" s="3"/>
      <c r="D1049" s="3">
        <v>16502000</v>
      </c>
      <c r="K1049" s="1"/>
    </row>
    <row r="1050" spans="1:11" ht="15">
      <c r="A1050" s="33" t="s">
        <v>640</v>
      </c>
      <c r="B1050" s="3"/>
      <c r="C1050" s="3"/>
      <c r="D1050" s="3"/>
      <c r="K1050" s="1"/>
    </row>
    <row r="1051" spans="1:11" ht="30">
      <c r="A1051" s="34" t="s">
        <v>641</v>
      </c>
      <c r="B1051" s="3">
        <v>2044200000</v>
      </c>
      <c r="C1051" s="3"/>
      <c r="D1051" s="3">
        <v>2044200000</v>
      </c>
      <c r="K1051" s="1"/>
    </row>
    <row r="1052" spans="1:11" ht="15">
      <c r="A1052" s="25" t="s">
        <v>13</v>
      </c>
      <c r="B1052" s="3">
        <v>2044200000</v>
      </c>
      <c r="C1052" s="3"/>
      <c r="D1052" s="3">
        <v>2044200000</v>
      </c>
      <c r="K1052" s="1"/>
    </row>
    <row r="1053" spans="1:11" ht="15">
      <c r="A1053" s="26" t="s">
        <v>160</v>
      </c>
      <c r="B1053" s="3">
        <v>10000000</v>
      </c>
      <c r="C1053" s="3"/>
      <c r="D1053" s="3">
        <v>10000000</v>
      </c>
      <c r="K1053" s="1"/>
    </row>
    <row r="1054" spans="1:11" ht="15">
      <c r="A1054" s="26" t="s">
        <v>737</v>
      </c>
      <c r="B1054" s="3">
        <v>350000000</v>
      </c>
      <c r="C1054" s="3"/>
      <c r="D1054" s="3">
        <v>350000000</v>
      </c>
      <c r="K1054" s="1"/>
    </row>
    <row r="1055" spans="1:11" ht="15">
      <c r="A1055" s="26" t="s">
        <v>738</v>
      </c>
      <c r="B1055" s="3">
        <v>50000000</v>
      </c>
      <c r="C1055" s="3"/>
      <c r="D1055" s="3">
        <v>50000000</v>
      </c>
      <c r="K1055" s="1"/>
    </row>
    <row r="1056" spans="1:11" ht="15">
      <c r="A1056" s="26" t="s">
        <v>697</v>
      </c>
      <c r="B1056" s="3">
        <v>70000000</v>
      </c>
      <c r="C1056" s="3"/>
      <c r="D1056" s="3">
        <v>70000000</v>
      </c>
      <c r="K1056" s="1"/>
    </row>
    <row r="1057" spans="1:11" ht="15">
      <c r="A1057" s="26" t="s">
        <v>751</v>
      </c>
      <c r="B1057" s="3">
        <v>20000000</v>
      </c>
      <c r="C1057" s="3"/>
      <c r="D1057" s="3">
        <v>20000000</v>
      </c>
      <c r="K1057" s="1"/>
    </row>
    <row r="1058" spans="1:11" ht="15">
      <c r="A1058" s="26" t="s">
        <v>684</v>
      </c>
      <c r="B1058" s="3">
        <v>100000000</v>
      </c>
      <c r="C1058" s="3"/>
      <c r="D1058" s="3">
        <v>100000000</v>
      </c>
      <c r="K1058" s="1"/>
    </row>
    <row r="1059" spans="1:11" ht="15">
      <c r="A1059" s="26" t="s">
        <v>771</v>
      </c>
      <c r="B1059" s="3">
        <v>197000000</v>
      </c>
      <c r="C1059" s="3"/>
      <c r="D1059" s="3">
        <v>197000000</v>
      </c>
      <c r="K1059" s="1"/>
    </row>
    <row r="1060" spans="1:11" ht="15">
      <c r="A1060" s="26" t="s">
        <v>632</v>
      </c>
      <c r="B1060" s="3">
        <v>100000000</v>
      </c>
      <c r="C1060" s="3"/>
      <c r="D1060" s="3">
        <v>100000000</v>
      </c>
      <c r="K1060" s="1"/>
    </row>
    <row r="1061" spans="1:11" ht="15">
      <c r="A1061" s="26" t="s">
        <v>696</v>
      </c>
      <c r="B1061" s="3">
        <v>90000000</v>
      </c>
      <c r="C1061" s="3"/>
      <c r="D1061" s="3">
        <v>90000000</v>
      </c>
      <c r="K1061" s="1"/>
    </row>
    <row r="1062" spans="1:11" ht="15">
      <c r="A1062" s="26" t="s">
        <v>695</v>
      </c>
      <c r="B1062" s="3">
        <v>900000000</v>
      </c>
      <c r="C1062" s="3"/>
      <c r="D1062" s="3">
        <v>900000000</v>
      </c>
      <c r="K1062" s="1"/>
    </row>
    <row r="1063" spans="1:11" ht="15">
      <c r="A1063" s="26" t="s">
        <v>89</v>
      </c>
      <c r="B1063" s="3">
        <v>157200000</v>
      </c>
      <c r="C1063" s="3"/>
      <c r="D1063" s="3">
        <v>157200000</v>
      </c>
      <c r="K1063" s="1"/>
    </row>
    <row r="1064" spans="1:11" ht="15">
      <c r="A1064" s="26"/>
      <c r="B1064" s="3"/>
      <c r="C1064" s="3"/>
      <c r="D1064" s="3"/>
      <c r="K1064" s="1"/>
    </row>
    <row r="1065" spans="1:11" ht="15">
      <c r="A1065" s="38" t="s">
        <v>782</v>
      </c>
      <c r="B1065" s="7">
        <v>10285488801</v>
      </c>
      <c r="C1065" s="7">
        <v>3739083072</v>
      </c>
      <c r="D1065" s="7">
        <v>14024571873</v>
      </c>
      <c r="K1065" s="1"/>
    </row>
    <row r="1066" spans="1:11" ht="15">
      <c r="A1066" s="33" t="s">
        <v>827</v>
      </c>
      <c r="B1066" s="3"/>
      <c r="C1066" s="3"/>
      <c r="D1066" s="3"/>
      <c r="K1066" s="1"/>
    </row>
    <row r="1067" spans="1:11" ht="30">
      <c r="A1067" s="34" t="s">
        <v>828</v>
      </c>
      <c r="B1067" s="3"/>
      <c r="C1067" s="3">
        <v>102577640</v>
      </c>
      <c r="D1067" s="3">
        <v>102577640</v>
      </c>
      <c r="K1067" s="1"/>
    </row>
    <row r="1068" spans="1:11" ht="15">
      <c r="A1068" s="25" t="s">
        <v>85</v>
      </c>
      <c r="B1068" s="3"/>
      <c r="C1068" s="3">
        <v>102577640</v>
      </c>
      <c r="D1068" s="3">
        <v>102577640</v>
      </c>
      <c r="K1068" s="1"/>
    </row>
    <row r="1069" spans="1:11" ht="15">
      <c r="A1069" s="26" t="s">
        <v>119</v>
      </c>
      <c r="B1069" s="3"/>
      <c r="C1069" s="3">
        <v>102577640</v>
      </c>
      <c r="D1069" s="3">
        <v>102577640</v>
      </c>
      <c r="K1069" s="1"/>
    </row>
    <row r="1070" spans="1:11" ht="15">
      <c r="A1070" s="33" t="s">
        <v>852</v>
      </c>
      <c r="B1070" s="3"/>
      <c r="C1070" s="3"/>
      <c r="D1070" s="3"/>
      <c r="K1070" s="1"/>
    </row>
    <row r="1071" spans="1:11" ht="45">
      <c r="A1071" s="34" t="s">
        <v>853</v>
      </c>
      <c r="B1071" s="3"/>
      <c r="C1071" s="3">
        <v>40000000</v>
      </c>
      <c r="D1071" s="3">
        <v>40000000</v>
      </c>
      <c r="K1071" s="1"/>
    </row>
    <row r="1072" spans="1:11" ht="15">
      <c r="A1072" s="25" t="s">
        <v>85</v>
      </c>
      <c r="B1072" s="3"/>
      <c r="C1072" s="3">
        <v>40000000</v>
      </c>
      <c r="D1072" s="3">
        <v>40000000</v>
      </c>
      <c r="K1072" s="1"/>
    </row>
    <row r="1073" spans="1:11" ht="15">
      <c r="A1073" s="26" t="s">
        <v>851</v>
      </c>
      <c r="B1073" s="3"/>
      <c r="C1073" s="3">
        <v>40000000</v>
      </c>
      <c r="D1073" s="3">
        <v>40000000</v>
      </c>
      <c r="K1073" s="1"/>
    </row>
    <row r="1074" spans="1:11" ht="15">
      <c r="A1074" s="33" t="s">
        <v>898</v>
      </c>
      <c r="B1074" s="3"/>
      <c r="C1074" s="3"/>
      <c r="D1074" s="3"/>
      <c r="K1074" s="1"/>
    </row>
    <row r="1075" spans="1:11" ht="30">
      <c r="A1075" s="34" t="s">
        <v>899</v>
      </c>
      <c r="B1075" s="3"/>
      <c r="C1075" s="3">
        <v>150000000</v>
      </c>
      <c r="D1075" s="3">
        <v>150000000</v>
      </c>
      <c r="K1075" s="1"/>
    </row>
    <row r="1076" spans="1:11" ht="15">
      <c r="A1076" s="25" t="s">
        <v>85</v>
      </c>
      <c r="B1076" s="3"/>
      <c r="C1076" s="3">
        <v>150000000</v>
      </c>
      <c r="D1076" s="3">
        <v>150000000</v>
      </c>
      <c r="K1076" s="1"/>
    </row>
    <row r="1077" spans="1:11" ht="15">
      <c r="A1077" s="26" t="s">
        <v>227</v>
      </c>
      <c r="B1077" s="3"/>
      <c r="C1077" s="3">
        <v>150000000</v>
      </c>
      <c r="D1077" s="3">
        <v>150000000</v>
      </c>
      <c r="K1077" s="1"/>
    </row>
    <row r="1078" spans="1:11" ht="15">
      <c r="A1078" s="33" t="s">
        <v>833</v>
      </c>
      <c r="B1078" s="3"/>
      <c r="C1078" s="3"/>
      <c r="D1078" s="3"/>
      <c r="K1078" s="1"/>
    </row>
    <row r="1079" spans="1:11" ht="45">
      <c r="A1079" s="34" t="s">
        <v>834</v>
      </c>
      <c r="B1079" s="3">
        <v>473196805</v>
      </c>
      <c r="C1079" s="3"/>
      <c r="D1079" s="3">
        <v>473196805</v>
      </c>
      <c r="K1079" s="1"/>
    </row>
    <row r="1080" spans="1:11" ht="15">
      <c r="A1080" s="25" t="s">
        <v>13</v>
      </c>
      <c r="B1080" s="3">
        <v>473196805</v>
      </c>
      <c r="C1080" s="3"/>
      <c r="D1080" s="3">
        <v>473196805</v>
      </c>
      <c r="K1080" s="1"/>
    </row>
    <row r="1081" spans="1:11" ht="15">
      <c r="A1081" s="26" t="s">
        <v>387</v>
      </c>
      <c r="B1081" s="3">
        <v>473196805</v>
      </c>
      <c r="C1081" s="3"/>
      <c r="D1081" s="3">
        <v>473196805</v>
      </c>
      <c r="K1081" s="1"/>
    </row>
    <row r="1082" spans="1:11" ht="15">
      <c r="A1082" s="33" t="s">
        <v>837</v>
      </c>
      <c r="B1082" s="3"/>
      <c r="C1082" s="3"/>
      <c r="D1082" s="3"/>
      <c r="K1082" s="1"/>
    </row>
    <row r="1083" spans="1:11" ht="30">
      <c r="A1083" s="34" t="s">
        <v>838</v>
      </c>
      <c r="B1083" s="3">
        <v>263846018</v>
      </c>
      <c r="C1083" s="3"/>
      <c r="D1083" s="3">
        <v>263846018</v>
      </c>
      <c r="K1083" s="1"/>
    </row>
    <row r="1084" spans="1:11" ht="15">
      <c r="A1084" s="25" t="s">
        <v>13</v>
      </c>
      <c r="B1084" s="3">
        <v>263846018</v>
      </c>
      <c r="C1084" s="3"/>
      <c r="D1084" s="3">
        <v>263846018</v>
      </c>
      <c r="K1084" s="1"/>
    </row>
    <row r="1085" spans="1:11" ht="15">
      <c r="A1085" s="26" t="s">
        <v>387</v>
      </c>
      <c r="B1085" s="3">
        <v>263846018</v>
      </c>
      <c r="C1085" s="3"/>
      <c r="D1085" s="3">
        <v>263846018</v>
      </c>
      <c r="K1085" s="1"/>
    </row>
    <row r="1086" spans="1:11" ht="15">
      <c r="A1086" s="33" t="s">
        <v>839</v>
      </c>
      <c r="B1086" s="3"/>
      <c r="C1086" s="3"/>
      <c r="D1086" s="3"/>
      <c r="K1086" s="1"/>
    </row>
    <row r="1087" spans="1:11" ht="45">
      <c r="A1087" s="34" t="s">
        <v>840</v>
      </c>
      <c r="B1087" s="3">
        <v>340920619</v>
      </c>
      <c r="C1087" s="3"/>
      <c r="D1087" s="3">
        <v>340920619</v>
      </c>
      <c r="K1087" s="1"/>
    </row>
    <row r="1088" spans="1:11" ht="15">
      <c r="A1088" s="25" t="s">
        <v>13</v>
      </c>
      <c r="B1088" s="3">
        <v>340920619</v>
      </c>
      <c r="C1088" s="3"/>
      <c r="D1088" s="3">
        <v>340920619</v>
      </c>
      <c r="K1088" s="1"/>
    </row>
    <row r="1089" spans="1:11" ht="15">
      <c r="A1089" s="26" t="s">
        <v>387</v>
      </c>
      <c r="B1089" s="3">
        <v>340920619</v>
      </c>
      <c r="C1089" s="3"/>
      <c r="D1089" s="3">
        <v>340920619</v>
      </c>
      <c r="K1089" s="1"/>
    </row>
    <row r="1090" spans="1:11" ht="15">
      <c r="A1090" s="33" t="s">
        <v>843</v>
      </c>
      <c r="B1090" s="3"/>
      <c r="C1090" s="3"/>
      <c r="D1090" s="3"/>
      <c r="K1090" s="1"/>
    </row>
    <row r="1091" spans="1:11" ht="30">
      <c r="A1091" s="34" t="s">
        <v>844</v>
      </c>
      <c r="B1091" s="3">
        <v>272036558</v>
      </c>
      <c r="C1091" s="3"/>
      <c r="D1091" s="3">
        <v>272036558</v>
      </c>
      <c r="K1091" s="1"/>
    </row>
    <row r="1092" spans="1:11" ht="15">
      <c r="A1092" s="25" t="s">
        <v>85</v>
      </c>
      <c r="B1092" s="3">
        <v>272036558</v>
      </c>
      <c r="C1092" s="3"/>
      <c r="D1092" s="3">
        <v>272036558</v>
      </c>
      <c r="K1092" s="1"/>
    </row>
    <row r="1093" spans="1:11" ht="15">
      <c r="A1093" s="26" t="s">
        <v>387</v>
      </c>
      <c r="B1093" s="3">
        <v>272036558</v>
      </c>
      <c r="C1093" s="3"/>
      <c r="D1093" s="3">
        <v>272036558</v>
      </c>
      <c r="K1093" s="1"/>
    </row>
    <row r="1094" spans="1:11" ht="15">
      <c r="A1094" s="33" t="s">
        <v>865</v>
      </c>
      <c r="B1094" s="3"/>
      <c r="C1094" s="3"/>
      <c r="D1094" s="3"/>
      <c r="K1094" s="1"/>
    </row>
    <row r="1095" spans="1:11" ht="30">
      <c r="A1095" s="34" t="s">
        <v>866</v>
      </c>
      <c r="B1095" s="3">
        <v>400000000</v>
      </c>
      <c r="C1095" s="3"/>
      <c r="D1095" s="3">
        <v>400000000</v>
      </c>
      <c r="K1095" s="1"/>
    </row>
    <row r="1096" spans="1:11" ht="15">
      <c r="A1096" s="25" t="s">
        <v>13</v>
      </c>
      <c r="B1096" s="3">
        <v>400000000</v>
      </c>
      <c r="C1096" s="3"/>
      <c r="D1096" s="3">
        <v>400000000</v>
      </c>
      <c r="K1096" s="1"/>
    </row>
    <row r="1097" spans="1:11" ht="15">
      <c r="A1097" s="26" t="s">
        <v>858</v>
      </c>
      <c r="B1097" s="3">
        <v>400000000</v>
      </c>
      <c r="C1097" s="3"/>
      <c r="D1097" s="3">
        <v>400000000</v>
      </c>
      <c r="K1097" s="1"/>
    </row>
    <row r="1098" spans="1:11" ht="15">
      <c r="A1098" s="33" t="s">
        <v>847</v>
      </c>
      <c r="B1098" s="3"/>
      <c r="C1098" s="3"/>
      <c r="D1098" s="3"/>
      <c r="K1098" s="1"/>
    </row>
    <row r="1099" spans="1:11" ht="30">
      <c r="A1099" s="34" t="s">
        <v>848</v>
      </c>
      <c r="B1099" s="3"/>
      <c r="C1099" s="3">
        <v>97180000</v>
      </c>
      <c r="D1099" s="3">
        <v>97180000</v>
      </c>
      <c r="K1099" s="1"/>
    </row>
    <row r="1100" spans="1:11" ht="15">
      <c r="A1100" s="25" t="s">
        <v>85</v>
      </c>
      <c r="B1100" s="3"/>
      <c r="C1100" s="3">
        <v>97180000</v>
      </c>
      <c r="D1100" s="3">
        <v>97180000</v>
      </c>
      <c r="K1100" s="1"/>
    </row>
    <row r="1101" spans="1:11" ht="15">
      <c r="A1101" s="26" t="s">
        <v>580</v>
      </c>
      <c r="B1101" s="3"/>
      <c r="C1101" s="3">
        <v>97180000</v>
      </c>
      <c r="D1101" s="3">
        <v>97180000</v>
      </c>
      <c r="K1101" s="1"/>
    </row>
    <row r="1102" spans="1:11" ht="15">
      <c r="A1102" s="33" t="s">
        <v>810</v>
      </c>
      <c r="B1102" s="3"/>
      <c r="C1102" s="3"/>
      <c r="D1102" s="3"/>
      <c r="K1102" s="1"/>
    </row>
    <row r="1103" spans="1:11" ht="30">
      <c r="A1103" s="34" t="s">
        <v>811</v>
      </c>
      <c r="B1103" s="3">
        <v>195084576</v>
      </c>
      <c r="C1103" s="3"/>
      <c r="D1103" s="3">
        <v>195084576</v>
      </c>
      <c r="K1103" s="1"/>
    </row>
    <row r="1104" spans="1:11" ht="15">
      <c r="A1104" s="25" t="s">
        <v>13</v>
      </c>
      <c r="B1104" s="3">
        <v>195084576</v>
      </c>
      <c r="C1104" s="3"/>
      <c r="D1104" s="3">
        <v>195084576</v>
      </c>
      <c r="K1104" s="1"/>
    </row>
    <row r="1105" spans="1:11" ht="15">
      <c r="A1105" s="26" t="s">
        <v>119</v>
      </c>
      <c r="B1105" s="3">
        <v>195084576</v>
      </c>
      <c r="C1105" s="3"/>
      <c r="D1105" s="3">
        <v>195084576</v>
      </c>
      <c r="K1105" s="1"/>
    </row>
    <row r="1106" spans="1:11" ht="15">
      <c r="A1106" s="33" t="s">
        <v>792</v>
      </c>
      <c r="B1106" s="3"/>
      <c r="C1106" s="3"/>
      <c r="D1106" s="3"/>
      <c r="K1106" s="1"/>
    </row>
    <row r="1107" spans="1:11" ht="45">
      <c r="A1107" s="34" t="s">
        <v>793</v>
      </c>
      <c r="B1107" s="3">
        <v>146100424</v>
      </c>
      <c r="C1107" s="3"/>
      <c r="D1107" s="3">
        <v>146100424</v>
      </c>
      <c r="K1107" s="1"/>
    </row>
    <row r="1108" spans="1:11" ht="15">
      <c r="A1108" s="25" t="s">
        <v>85</v>
      </c>
      <c r="B1108" s="3">
        <v>146100424</v>
      </c>
      <c r="C1108" s="3"/>
      <c r="D1108" s="3">
        <v>146100424</v>
      </c>
      <c r="K1108" s="1"/>
    </row>
    <row r="1109" spans="1:11" ht="15">
      <c r="A1109" s="26" t="s">
        <v>119</v>
      </c>
      <c r="B1109" s="3">
        <v>146100424</v>
      </c>
      <c r="C1109" s="3"/>
      <c r="D1109" s="3">
        <v>146100424</v>
      </c>
      <c r="K1109" s="1"/>
    </row>
    <row r="1110" spans="1:11" ht="15">
      <c r="A1110" s="33" t="s">
        <v>796</v>
      </c>
      <c r="B1110" s="3"/>
      <c r="C1110" s="3"/>
      <c r="D1110" s="3"/>
      <c r="K1110" s="1"/>
    </row>
    <row r="1111" spans="1:11" ht="30">
      <c r="A1111" s="34" t="s">
        <v>797</v>
      </c>
      <c r="B1111" s="3">
        <v>500000000</v>
      </c>
      <c r="C1111" s="3"/>
      <c r="D1111" s="3">
        <v>500000000</v>
      </c>
      <c r="K1111" s="1"/>
    </row>
    <row r="1112" spans="1:11" ht="15">
      <c r="A1112" s="25" t="s">
        <v>85</v>
      </c>
      <c r="B1112" s="3">
        <v>500000000</v>
      </c>
      <c r="C1112" s="3"/>
      <c r="D1112" s="3">
        <v>500000000</v>
      </c>
      <c r="K1112" s="1"/>
    </row>
    <row r="1113" spans="1:11" ht="15">
      <c r="A1113" s="26" t="s">
        <v>119</v>
      </c>
      <c r="B1113" s="3">
        <v>500000000</v>
      </c>
      <c r="C1113" s="3"/>
      <c r="D1113" s="3">
        <v>500000000</v>
      </c>
      <c r="K1113" s="1"/>
    </row>
    <row r="1114" spans="1:11" ht="15">
      <c r="A1114" s="33" t="s">
        <v>876</v>
      </c>
      <c r="B1114" s="3"/>
      <c r="C1114" s="3"/>
      <c r="D1114" s="3"/>
      <c r="K1114" s="1"/>
    </row>
    <row r="1115" spans="1:11" ht="45">
      <c r="A1115" s="34" t="s">
        <v>877</v>
      </c>
      <c r="B1115" s="3"/>
      <c r="C1115" s="3">
        <v>150000000</v>
      </c>
      <c r="D1115" s="3">
        <v>150000000</v>
      </c>
      <c r="K1115" s="1"/>
    </row>
    <row r="1116" spans="1:11" ht="15">
      <c r="A1116" s="25" t="s">
        <v>85</v>
      </c>
      <c r="B1116" s="3"/>
      <c r="C1116" s="3">
        <v>150000000</v>
      </c>
      <c r="D1116" s="3">
        <v>150000000</v>
      </c>
      <c r="K1116" s="1"/>
    </row>
    <row r="1117" spans="1:11" ht="15">
      <c r="A1117" s="26" t="s">
        <v>583</v>
      </c>
      <c r="B1117" s="3"/>
      <c r="C1117" s="3">
        <v>150000000</v>
      </c>
      <c r="D1117" s="3">
        <v>150000000</v>
      </c>
      <c r="K1117" s="1"/>
    </row>
    <row r="1118" spans="1:11" ht="15">
      <c r="A1118" s="33" t="s">
        <v>821</v>
      </c>
      <c r="B1118" s="3"/>
      <c r="C1118" s="3"/>
      <c r="D1118" s="3"/>
      <c r="K1118" s="1"/>
    </row>
    <row r="1119" spans="1:11" ht="45">
      <c r="A1119" s="34" t="s">
        <v>822</v>
      </c>
      <c r="B1119" s="3"/>
      <c r="C1119" s="3">
        <v>80545360</v>
      </c>
      <c r="D1119" s="3">
        <v>80545360</v>
      </c>
      <c r="K1119" s="1"/>
    </row>
    <row r="1120" spans="1:11" ht="15">
      <c r="A1120" s="25" t="s">
        <v>85</v>
      </c>
      <c r="B1120" s="3"/>
      <c r="C1120" s="3">
        <v>80545360</v>
      </c>
      <c r="D1120" s="3">
        <v>80545360</v>
      </c>
      <c r="K1120" s="1"/>
    </row>
    <row r="1121" spans="1:11" ht="15">
      <c r="A1121" s="26" t="s">
        <v>160</v>
      </c>
      <c r="B1121" s="3"/>
      <c r="C1121" s="3">
        <v>41550000</v>
      </c>
      <c r="D1121" s="3">
        <v>41550000</v>
      </c>
      <c r="K1121" s="1"/>
    </row>
    <row r="1122" spans="1:11" ht="15">
      <c r="A1122" s="26" t="s">
        <v>119</v>
      </c>
      <c r="B1122" s="3"/>
      <c r="C1122" s="3">
        <v>38995360</v>
      </c>
      <c r="D1122" s="3">
        <v>38995360</v>
      </c>
      <c r="K1122" s="1"/>
    </row>
    <row r="1123" spans="1:11" ht="15">
      <c r="A1123" s="33" t="s">
        <v>884</v>
      </c>
      <c r="B1123" s="3"/>
      <c r="C1123" s="3"/>
      <c r="D1123" s="3"/>
      <c r="K1123" s="1"/>
    </row>
    <row r="1124" spans="1:11" ht="30">
      <c r="A1124" s="34" t="s">
        <v>885</v>
      </c>
      <c r="B1124" s="3"/>
      <c r="C1124" s="3">
        <v>210000000</v>
      </c>
      <c r="D1124" s="3">
        <v>210000000</v>
      </c>
      <c r="K1124" s="1"/>
    </row>
    <row r="1125" spans="1:11" ht="15">
      <c r="A1125" s="25" t="s">
        <v>85</v>
      </c>
      <c r="B1125" s="3"/>
      <c r="C1125" s="3">
        <v>210000000</v>
      </c>
      <c r="D1125" s="3">
        <v>210000000</v>
      </c>
      <c r="K1125" s="1"/>
    </row>
    <row r="1126" spans="1:11" ht="15">
      <c r="A1126" s="26" t="s">
        <v>227</v>
      </c>
      <c r="B1126" s="3"/>
      <c r="C1126" s="3">
        <v>210000000</v>
      </c>
      <c r="D1126" s="3">
        <v>210000000</v>
      </c>
      <c r="K1126" s="1"/>
    </row>
    <row r="1127" spans="1:11" ht="15">
      <c r="A1127" s="33" t="s">
        <v>894</v>
      </c>
      <c r="B1127" s="3"/>
      <c r="C1127" s="3"/>
      <c r="D1127" s="3"/>
      <c r="K1127" s="1"/>
    </row>
    <row r="1128" spans="1:11" ht="30">
      <c r="A1128" s="34" t="s">
        <v>895</v>
      </c>
      <c r="B1128" s="3"/>
      <c r="C1128" s="3">
        <v>445034678</v>
      </c>
      <c r="D1128" s="3">
        <v>445034678</v>
      </c>
      <c r="K1128" s="1"/>
    </row>
    <row r="1129" spans="1:11" ht="15">
      <c r="A1129" s="25" t="s">
        <v>85</v>
      </c>
      <c r="B1129" s="3"/>
      <c r="C1129" s="3">
        <v>445034678</v>
      </c>
      <c r="D1129" s="3">
        <v>445034678</v>
      </c>
      <c r="K1129" s="1"/>
    </row>
    <row r="1130" spans="1:11" ht="15">
      <c r="A1130" s="26" t="s">
        <v>227</v>
      </c>
      <c r="B1130" s="3"/>
      <c r="C1130" s="3">
        <v>445034678</v>
      </c>
      <c r="D1130" s="3">
        <v>445034678</v>
      </c>
      <c r="K1130" s="1"/>
    </row>
    <row r="1131" spans="1:11" ht="15">
      <c r="A1131" s="33" t="s">
        <v>900</v>
      </c>
      <c r="B1131" s="3"/>
      <c r="C1131" s="3"/>
      <c r="D1131" s="3"/>
      <c r="K1131" s="1"/>
    </row>
    <row r="1132" spans="1:11" ht="45">
      <c r="A1132" s="34" t="s">
        <v>901</v>
      </c>
      <c r="B1132" s="3"/>
      <c r="C1132" s="3">
        <v>159497185</v>
      </c>
      <c r="D1132" s="3">
        <v>159497185</v>
      </c>
      <c r="K1132" s="1"/>
    </row>
    <row r="1133" spans="1:11" ht="15">
      <c r="A1133" s="25" t="s">
        <v>85</v>
      </c>
      <c r="B1133" s="3"/>
      <c r="C1133" s="3">
        <v>159497185</v>
      </c>
      <c r="D1133" s="3">
        <v>159497185</v>
      </c>
      <c r="K1133" s="1"/>
    </row>
    <row r="1134" spans="1:11" ht="15">
      <c r="A1134" s="26" t="s">
        <v>227</v>
      </c>
      <c r="B1134" s="3"/>
      <c r="C1134" s="3">
        <v>159497185</v>
      </c>
      <c r="D1134" s="3">
        <v>159497185</v>
      </c>
      <c r="K1134" s="1"/>
    </row>
    <row r="1135" spans="1:11" ht="15">
      <c r="A1135" s="33" t="s">
        <v>878</v>
      </c>
      <c r="B1135" s="3"/>
      <c r="C1135" s="3"/>
      <c r="D1135" s="3"/>
      <c r="K1135" s="1"/>
    </row>
    <row r="1136" spans="1:11" ht="45">
      <c r="A1136" s="34" t="s">
        <v>879</v>
      </c>
      <c r="B1136" s="3"/>
      <c r="C1136" s="3">
        <v>95000000</v>
      </c>
      <c r="D1136" s="3">
        <v>95000000</v>
      </c>
      <c r="K1136" s="1"/>
    </row>
    <row r="1137" spans="1:11" ht="15">
      <c r="A1137" s="25" t="s">
        <v>85</v>
      </c>
      <c r="B1137" s="3"/>
      <c r="C1137" s="3">
        <v>95000000</v>
      </c>
      <c r="D1137" s="3">
        <v>95000000</v>
      </c>
      <c r="K1137" s="1"/>
    </row>
    <row r="1138" spans="1:11" ht="15">
      <c r="A1138" s="26" t="s">
        <v>583</v>
      </c>
      <c r="B1138" s="3"/>
      <c r="C1138" s="3">
        <v>95000000</v>
      </c>
      <c r="D1138" s="3">
        <v>95000000</v>
      </c>
      <c r="K1138" s="1"/>
    </row>
    <row r="1139" spans="1:11" ht="15">
      <c r="A1139" s="33" t="s">
        <v>890</v>
      </c>
      <c r="B1139" s="3"/>
      <c r="C1139" s="3"/>
      <c r="D1139" s="3"/>
      <c r="K1139" s="1"/>
    </row>
    <row r="1140" spans="1:11" ht="30">
      <c r="A1140" s="34" t="s">
        <v>891</v>
      </c>
      <c r="B1140" s="3"/>
      <c r="C1140" s="3">
        <v>81647111</v>
      </c>
      <c r="D1140" s="3">
        <v>81647111</v>
      </c>
      <c r="K1140" s="1"/>
    </row>
    <row r="1141" spans="1:11" ht="15">
      <c r="A1141" s="25" t="s">
        <v>85</v>
      </c>
      <c r="B1141" s="3"/>
      <c r="C1141" s="3">
        <v>81647111</v>
      </c>
      <c r="D1141" s="3">
        <v>81647111</v>
      </c>
      <c r="K1141" s="1"/>
    </row>
    <row r="1142" spans="1:11" ht="15">
      <c r="A1142" s="26" t="s">
        <v>227</v>
      </c>
      <c r="B1142" s="3"/>
      <c r="C1142" s="3">
        <v>81647111</v>
      </c>
      <c r="D1142" s="3">
        <v>81647111</v>
      </c>
      <c r="K1142" s="1"/>
    </row>
    <row r="1143" spans="1:11" ht="15">
      <c r="A1143" s="33" t="s">
        <v>888</v>
      </c>
      <c r="B1143" s="3"/>
      <c r="C1143" s="3"/>
      <c r="D1143" s="3"/>
      <c r="K1143" s="1"/>
    </row>
    <row r="1144" spans="1:11" ht="30">
      <c r="A1144" s="34" t="s">
        <v>889</v>
      </c>
      <c r="B1144" s="3"/>
      <c r="C1144" s="3">
        <v>144519767</v>
      </c>
      <c r="D1144" s="3">
        <v>144519767</v>
      </c>
      <c r="K1144" s="1"/>
    </row>
    <row r="1145" spans="1:11" ht="15">
      <c r="A1145" s="25" t="s">
        <v>85</v>
      </c>
      <c r="B1145" s="3"/>
      <c r="C1145" s="3">
        <v>144519767</v>
      </c>
      <c r="D1145" s="3">
        <v>144519767</v>
      </c>
      <c r="K1145" s="1"/>
    </row>
    <row r="1146" spans="1:11" ht="15">
      <c r="A1146" s="26" t="s">
        <v>227</v>
      </c>
      <c r="B1146" s="3"/>
      <c r="C1146" s="3">
        <v>144519767</v>
      </c>
      <c r="D1146" s="3">
        <v>144519767</v>
      </c>
      <c r="K1146" s="1"/>
    </row>
    <row r="1147" spans="1:11" ht="15">
      <c r="A1147" s="33" t="s">
        <v>817</v>
      </c>
      <c r="B1147" s="3"/>
      <c r="C1147" s="3"/>
      <c r="D1147" s="3"/>
      <c r="K1147" s="1"/>
    </row>
    <row r="1148" spans="1:11" ht="30">
      <c r="A1148" s="34" t="s">
        <v>818</v>
      </c>
      <c r="B1148" s="3"/>
      <c r="C1148" s="3">
        <v>219454640</v>
      </c>
      <c r="D1148" s="3">
        <v>219454640</v>
      </c>
      <c r="K1148" s="1"/>
    </row>
    <row r="1149" spans="1:11" ht="15">
      <c r="A1149" s="25" t="s">
        <v>85</v>
      </c>
      <c r="B1149" s="3"/>
      <c r="C1149" s="3">
        <v>219454640</v>
      </c>
      <c r="D1149" s="3">
        <v>219454640</v>
      </c>
      <c r="K1149" s="1"/>
    </row>
    <row r="1150" spans="1:11" ht="15">
      <c r="A1150" s="26" t="s">
        <v>119</v>
      </c>
      <c r="B1150" s="3"/>
      <c r="C1150" s="3">
        <v>219454640</v>
      </c>
      <c r="D1150" s="3">
        <v>219454640</v>
      </c>
      <c r="K1150" s="1"/>
    </row>
    <row r="1151" spans="1:11" ht="15">
      <c r="A1151" s="33" t="s">
        <v>825</v>
      </c>
      <c r="B1151" s="3"/>
      <c r="C1151" s="3"/>
      <c r="D1151" s="3"/>
      <c r="K1151" s="1"/>
    </row>
    <row r="1152" spans="1:11" ht="60">
      <c r="A1152" s="34" t="s">
        <v>826</v>
      </c>
      <c r="B1152" s="3"/>
      <c r="C1152" s="3">
        <v>156556834</v>
      </c>
      <c r="D1152" s="3">
        <v>156556834</v>
      </c>
      <c r="K1152" s="1"/>
    </row>
    <row r="1153" spans="1:11" ht="15">
      <c r="A1153" s="25" t="s">
        <v>85</v>
      </c>
      <c r="B1153" s="3"/>
      <c r="C1153" s="3">
        <v>156556834</v>
      </c>
      <c r="D1153" s="3">
        <v>156556834</v>
      </c>
      <c r="K1153" s="1"/>
    </row>
    <row r="1154" spans="1:11" ht="15">
      <c r="A1154" s="26" t="s">
        <v>119</v>
      </c>
      <c r="B1154" s="3"/>
      <c r="C1154" s="3">
        <v>156556834</v>
      </c>
      <c r="D1154" s="3">
        <v>156556834</v>
      </c>
      <c r="K1154" s="1"/>
    </row>
    <row r="1155" spans="1:11" ht="15">
      <c r="A1155" s="33" t="s">
        <v>896</v>
      </c>
      <c r="B1155" s="3"/>
      <c r="C1155" s="3"/>
      <c r="D1155" s="3"/>
      <c r="K1155" s="1"/>
    </row>
    <row r="1156" spans="1:11" ht="30">
      <c r="A1156" s="34" t="s">
        <v>897</v>
      </c>
      <c r="B1156" s="3"/>
      <c r="C1156" s="3">
        <v>66377694</v>
      </c>
      <c r="D1156" s="3">
        <v>66377694</v>
      </c>
      <c r="K1156" s="1"/>
    </row>
    <row r="1157" spans="1:11" ht="15">
      <c r="A1157" s="25" t="s">
        <v>85</v>
      </c>
      <c r="B1157" s="3"/>
      <c r="C1157" s="3">
        <v>66377694</v>
      </c>
      <c r="D1157" s="3">
        <v>66377694</v>
      </c>
      <c r="K1157" s="1"/>
    </row>
    <row r="1158" spans="1:11" ht="15">
      <c r="A1158" s="26" t="s">
        <v>227</v>
      </c>
      <c r="B1158" s="3"/>
      <c r="C1158" s="3">
        <v>66377694</v>
      </c>
      <c r="D1158" s="3">
        <v>66377694</v>
      </c>
      <c r="K1158" s="1"/>
    </row>
    <row r="1159" spans="1:11" ht="15">
      <c r="A1159" s="33" t="s">
        <v>886</v>
      </c>
      <c r="B1159" s="3"/>
      <c r="C1159" s="3"/>
      <c r="D1159" s="3"/>
      <c r="K1159" s="1"/>
    </row>
    <row r="1160" spans="1:11" ht="30">
      <c r="A1160" s="34" t="s">
        <v>887</v>
      </c>
      <c r="B1160" s="3"/>
      <c r="C1160" s="3">
        <v>511834190</v>
      </c>
      <c r="D1160" s="3">
        <v>511834190</v>
      </c>
      <c r="K1160" s="1"/>
    </row>
    <row r="1161" spans="1:11" ht="15">
      <c r="A1161" s="25" t="s">
        <v>85</v>
      </c>
      <c r="B1161" s="3"/>
      <c r="C1161" s="3">
        <v>511834190</v>
      </c>
      <c r="D1161" s="3">
        <v>511834190</v>
      </c>
      <c r="K1161" s="1"/>
    </row>
    <row r="1162" spans="1:11" ht="15">
      <c r="A1162" s="26" t="s">
        <v>227</v>
      </c>
      <c r="B1162" s="3"/>
      <c r="C1162" s="3">
        <v>511834190</v>
      </c>
      <c r="D1162" s="3">
        <v>511834190</v>
      </c>
      <c r="K1162" s="1"/>
    </row>
    <row r="1163" spans="1:11" ht="15">
      <c r="A1163" s="33" t="s">
        <v>812</v>
      </c>
      <c r="B1163" s="3"/>
      <c r="C1163" s="3"/>
      <c r="D1163" s="3"/>
      <c r="K1163" s="1"/>
    </row>
    <row r="1164" spans="1:11" ht="60">
      <c r="A1164" s="34" t="s">
        <v>813</v>
      </c>
      <c r="B1164" s="3"/>
      <c r="C1164" s="3">
        <v>54027840</v>
      </c>
      <c r="D1164" s="3">
        <v>54027840</v>
      </c>
      <c r="K1164" s="1"/>
    </row>
    <row r="1165" spans="1:11" ht="15">
      <c r="A1165" s="25" t="s">
        <v>85</v>
      </c>
      <c r="B1165" s="3"/>
      <c r="C1165" s="3">
        <v>54027840</v>
      </c>
      <c r="D1165" s="3">
        <v>54027840</v>
      </c>
      <c r="K1165" s="1"/>
    </row>
    <row r="1166" spans="1:11" ht="15">
      <c r="A1166" s="26" t="s">
        <v>119</v>
      </c>
      <c r="B1166" s="3"/>
      <c r="C1166" s="3">
        <v>54027840</v>
      </c>
      <c r="D1166" s="3">
        <v>54027840</v>
      </c>
      <c r="K1166" s="1"/>
    </row>
    <row r="1167" spans="1:11" ht="15">
      <c r="A1167" s="33" t="s">
        <v>823</v>
      </c>
      <c r="B1167" s="3"/>
      <c r="C1167" s="3"/>
      <c r="D1167" s="3"/>
      <c r="K1167" s="1"/>
    </row>
    <row r="1168" spans="1:11" ht="30">
      <c r="A1168" s="34" t="s">
        <v>824</v>
      </c>
      <c r="B1168" s="3"/>
      <c r="C1168" s="3">
        <v>273699285</v>
      </c>
      <c r="D1168" s="3">
        <v>273699285</v>
      </c>
      <c r="K1168" s="1"/>
    </row>
    <row r="1169" spans="1:11" ht="15">
      <c r="A1169" s="25" t="s">
        <v>85</v>
      </c>
      <c r="B1169" s="3"/>
      <c r="C1169" s="3">
        <v>273699285</v>
      </c>
      <c r="D1169" s="3">
        <v>273699285</v>
      </c>
      <c r="K1169" s="1"/>
    </row>
    <row r="1170" spans="1:11" ht="15">
      <c r="A1170" s="26" t="s">
        <v>119</v>
      </c>
      <c r="B1170" s="3"/>
      <c r="C1170" s="3">
        <v>273699285</v>
      </c>
      <c r="D1170" s="3">
        <v>273699285</v>
      </c>
      <c r="K1170" s="1"/>
    </row>
    <row r="1171" spans="1:11" ht="15">
      <c r="A1171" s="33" t="s">
        <v>831</v>
      </c>
      <c r="B1171" s="3"/>
      <c r="C1171" s="3"/>
      <c r="D1171" s="3"/>
      <c r="K1171" s="1"/>
    </row>
    <row r="1172" spans="1:11" ht="60">
      <c r="A1172" s="34" t="s">
        <v>832</v>
      </c>
      <c r="B1172" s="3"/>
      <c r="C1172" s="3">
        <v>50000000</v>
      </c>
      <c r="D1172" s="3">
        <v>50000000</v>
      </c>
      <c r="K1172" s="1"/>
    </row>
    <row r="1173" spans="1:11" ht="15">
      <c r="A1173" s="25" t="s">
        <v>85</v>
      </c>
      <c r="B1173" s="3"/>
      <c r="C1173" s="3">
        <v>50000000</v>
      </c>
      <c r="D1173" s="3">
        <v>50000000</v>
      </c>
      <c r="K1173" s="1"/>
    </row>
    <row r="1174" spans="1:11" ht="15">
      <c r="A1174" s="26" t="s">
        <v>119</v>
      </c>
      <c r="B1174" s="3"/>
      <c r="C1174" s="3">
        <v>50000000</v>
      </c>
      <c r="D1174" s="3">
        <v>50000000</v>
      </c>
      <c r="K1174" s="1"/>
    </row>
    <row r="1175" spans="1:11" ht="15">
      <c r="A1175" s="33" t="s">
        <v>814</v>
      </c>
      <c r="B1175" s="3"/>
      <c r="C1175" s="3"/>
      <c r="D1175" s="3"/>
      <c r="K1175" s="1"/>
    </row>
    <row r="1176" spans="1:11" ht="30">
      <c r="A1176" s="34" t="s">
        <v>1504</v>
      </c>
      <c r="B1176" s="3"/>
      <c r="C1176" s="3">
        <v>48888000</v>
      </c>
      <c r="D1176" s="3">
        <v>48888000</v>
      </c>
      <c r="K1176" s="1"/>
    </row>
    <row r="1177" spans="1:11" ht="15">
      <c r="A1177" s="25" t="s">
        <v>85</v>
      </c>
      <c r="B1177" s="3"/>
      <c r="C1177" s="3">
        <v>48888000</v>
      </c>
      <c r="D1177" s="3">
        <v>48888000</v>
      </c>
      <c r="K1177" s="1"/>
    </row>
    <row r="1178" spans="1:11" ht="15">
      <c r="A1178" s="26" t="s">
        <v>119</v>
      </c>
      <c r="B1178" s="3"/>
      <c r="C1178" s="3">
        <v>48888000</v>
      </c>
      <c r="D1178" s="3">
        <v>48888000</v>
      </c>
      <c r="K1178" s="1"/>
    </row>
    <row r="1179" spans="1:11" ht="15">
      <c r="A1179" s="33" t="s">
        <v>869</v>
      </c>
      <c r="B1179" s="3"/>
      <c r="C1179" s="3"/>
      <c r="D1179" s="3"/>
      <c r="K1179" s="1"/>
    </row>
    <row r="1180" spans="1:11" ht="15">
      <c r="A1180" s="34" t="s">
        <v>870</v>
      </c>
      <c r="B1180" s="3"/>
      <c r="C1180" s="3">
        <v>23000000</v>
      </c>
      <c r="D1180" s="3">
        <v>23000000</v>
      </c>
      <c r="K1180" s="1"/>
    </row>
    <row r="1181" spans="1:11" ht="15">
      <c r="A1181" s="25" t="s">
        <v>85</v>
      </c>
      <c r="B1181" s="3"/>
      <c r="C1181" s="3">
        <v>23000000</v>
      </c>
      <c r="D1181" s="3">
        <v>23000000</v>
      </c>
      <c r="K1181" s="1"/>
    </row>
    <row r="1182" spans="1:11" ht="15">
      <c r="A1182" s="26" t="s">
        <v>858</v>
      </c>
      <c r="B1182" s="3"/>
      <c r="C1182" s="3">
        <v>23000000</v>
      </c>
      <c r="D1182" s="3">
        <v>23000000</v>
      </c>
      <c r="K1182" s="1"/>
    </row>
    <row r="1183" spans="1:11" ht="15">
      <c r="A1183" s="33" t="s">
        <v>867</v>
      </c>
      <c r="B1183" s="3"/>
      <c r="C1183" s="3"/>
      <c r="D1183" s="3"/>
      <c r="K1183" s="1"/>
    </row>
    <row r="1184" spans="1:11" ht="45">
      <c r="A1184" s="34" t="s">
        <v>868</v>
      </c>
      <c r="B1184" s="3"/>
      <c r="C1184" s="3">
        <v>52195400</v>
      </c>
      <c r="D1184" s="3">
        <v>52195400</v>
      </c>
      <c r="K1184" s="1"/>
    </row>
    <row r="1185" spans="1:11" ht="15">
      <c r="A1185" s="25" t="s">
        <v>85</v>
      </c>
      <c r="B1185" s="3"/>
      <c r="C1185" s="3">
        <v>52195400</v>
      </c>
      <c r="D1185" s="3">
        <v>52195400</v>
      </c>
      <c r="K1185" s="1"/>
    </row>
    <row r="1186" spans="1:11" ht="15">
      <c r="A1186" s="26" t="s">
        <v>858</v>
      </c>
      <c r="B1186" s="3"/>
      <c r="C1186" s="3">
        <v>52195400</v>
      </c>
      <c r="D1186" s="3">
        <v>52195400</v>
      </c>
      <c r="K1186" s="1"/>
    </row>
    <row r="1187" spans="1:11" ht="15">
      <c r="A1187" s="33" t="s">
        <v>902</v>
      </c>
      <c r="B1187" s="3"/>
      <c r="C1187" s="3"/>
      <c r="D1187" s="3"/>
      <c r="K1187" s="1"/>
    </row>
    <row r="1188" spans="1:11" ht="30">
      <c r="A1188" s="34" t="s">
        <v>903</v>
      </c>
      <c r="B1188" s="3"/>
      <c r="C1188" s="3">
        <v>359293527</v>
      </c>
      <c r="D1188" s="3">
        <v>359293527</v>
      </c>
      <c r="K1188" s="1"/>
    </row>
    <row r="1189" spans="1:11" ht="15">
      <c r="A1189" s="25" t="s">
        <v>85</v>
      </c>
      <c r="B1189" s="3"/>
      <c r="C1189" s="3">
        <v>359293527</v>
      </c>
      <c r="D1189" s="3">
        <v>359293527</v>
      </c>
      <c r="K1189" s="1"/>
    </row>
    <row r="1190" spans="1:11" ht="15">
      <c r="A1190" s="26" t="s">
        <v>227</v>
      </c>
      <c r="B1190" s="3"/>
      <c r="C1190" s="3">
        <v>359293527</v>
      </c>
      <c r="D1190" s="3">
        <v>359293527</v>
      </c>
      <c r="K1190" s="1"/>
    </row>
    <row r="1191" spans="1:11" ht="15">
      <c r="A1191" s="33" t="s">
        <v>785</v>
      </c>
      <c r="B1191" s="3"/>
      <c r="C1191" s="3"/>
      <c r="D1191" s="3"/>
      <c r="K1191" s="1"/>
    </row>
    <row r="1192" spans="1:11" ht="30">
      <c r="A1192" s="34" t="s">
        <v>786</v>
      </c>
      <c r="B1192" s="3">
        <v>3000000000</v>
      </c>
      <c r="C1192" s="3"/>
      <c r="D1192" s="3">
        <v>3000000000</v>
      </c>
      <c r="K1192" s="1"/>
    </row>
    <row r="1193" spans="1:11" ht="15">
      <c r="A1193" s="25" t="s">
        <v>85</v>
      </c>
      <c r="B1193" s="3">
        <v>3000000000</v>
      </c>
      <c r="C1193" s="3"/>
      <c r="D1193" s="3">
        <v>3000000000</v>
      </c>
      <c r="K1193" s="1"/>
    </row>
    <row r="1194" spans="1:11" ht="15">
      <c r="A1194" s="26" t="s">
        <v>119</v>
      </c>
      <c r="B1194" s="3">
        <v>3000000000</v>
      </c>
      <c r="C1194" s="3"/>
      <c r="D1194" s="3">
        <v>3000000000</v>
      </c>
      <c r="K1194" s="1"/>
    </row>
    <row r="1195" spans="1:11" ht="15">
      <c r="A1195" s="33" t="s">
        <v>845</v>
      </c>
      <c r="B1195" s="3"/>
      <c r="C1195" s="3"/>
      <c r="D1195" s="3"/>
      <c r="K1195" s="1"/>
    </row>
    <row r="1196" spans="1:11" ht="45">
      <c r="A1196" s="34" t="s">
        <v>846</v>
      </c>
      <c r="B1196" s="3">
        <v>51776714</v>
      </c>
      <c r="C1196" s="3"/>
      <c r="D1196" s="3">
        <v>51776714</v>
      </c>
      <c r="K1196" s="1"/>
    </row>
    <row r="1197" spans="1:11" ht="15">
      <c r="A1197" s="25" t="s">
        <v>13</v>
      </c>
      <c r="B1197" s="3">
        <v>51776714</v>
      </c>
      <c r="C1197" s="3"/>
      <c r="D1197" s="3">
        <v>51776714</v>
      </c>
      <c r="K1197" s="1"/>
    </row>
    <row r="1198" spans="1:11" ht="15">
      <c r="A1198" s="26" t="s">
        <v>580</v>
      </c>
      <c r="B1198" s="3">
        <v>51776714</v>
      </c>
      <c r="C1198" s="3"/>
      <c r="D1198" s="3">
        <v>51776714</v>
      </c>
      <c r="K1198" s="1"/>
    </row>
    <row r="1199" spans="1:11" ht="15">
      <c r="A1199" s="33" t="s">
        <v>871</v>
      </c>
      <c r="B1199" s="3"/>
      <c r="C1199" s="3"/>
      <c r="D1199" s="3"/>
      <c r="K1199" s="1"/>
    </row>
    <row r="1200" spans="1:11" ht="45">
      <c r="A1200" s="34" t="s">
        <v>872</v>
      </c>
      <c r="B1200" s="3">
        <v>425434253</v>
      </c>
      <c r="C1200" s="3"/>
      <c r="D1200" s="3">
        <v>425434253</v>
      </c>
      <c r="K1200" s="1"/>
    </row>
    <row r="1201" spans="1:11" ht="15">
      <c r="A1201" s="25" t="s">
        <v>13</v>
      </c>
      <c r="B1201" s="3">
        <v>425434253</v>
      </c>
      <c r="C1201" s="3"/>
      <c r="D1201" s="3">
        <v>425434253</v>
      </c>
      <c r="K1201" s="1"/>
    </row>
    <row r="1202" spans="1:11" ht="15">
      <c r="A1202" s="26" t="s">
        <v>583</v>
      </c>
      <c r="B1202" s="3">
        <v>425434253</v>
      </c>
      <c r="C1202" s="3"/>
      <c r="D1202" s="3">
        <v>425434253</v>
      </c>
      <c r="K1202" s="1"/>
    </row>
    <row r="1203" spans="1:11" ht="15">
      <c r="A1203" s="33" t="s">
        <v>841</v>
      </c>
      <c r="B1203" s="3"/>
      <c r="C1203" s="3"/>
      <c r="D1203" s="3"/>
      <c r="K1203" s="1"/>
    </row>
    <row r="1204" spans="1:11" ht="45">
      <c r="A1204" s="34" t="s">
        <v>842</v>
      </c>
      <c r="B1204" s="3">
        <v>122789034</v>
      </c>
      <c r="C1204" s="3"/>
      <c r="D1204" s="3">
        <v>122789034</v>
      </c>
      <c r="K1204" s="1"/>
    </row>
    <row r="1205" spans="1:11" ht="15">
      <c r="A1205" s="25" t="s">
        <v>13</v>
      </c>
      <c r="B1205" s="3">
        <v>122789034</v>
      </c>
      <c r="C1205" s="3"/>
      <c r="D1205" s="3">
        <v>122789034</v>
      </c>
      <c r="K1205" s="1"/>
    </row>
    <row r="1206" spans="1:11" ht="15">
      <c r="A1206" s="26" t="s">
        <v>387</v>
      </c>
      <c r="B1206" s="3">
        <v>122789034</v>
      </c>
      <c r="C1206" s="3"/>
      <c r="D1206" s="3">
        <v>122789034</v>
      </c>
      <c r="K1206" s="1"/>
    </row>
    <row r="1207" spans="1:11" ht="15">
      <c r="A1207" s="33" t="s">
        <v>800</v>
      </c>
      <c r="B1207" s="3"/>
      <c r="C1207" s="3"/>
      <c r="D1207" s="3"/>
      <c r="K1207" s="1"/>
    </row>
    <row r="1208" spans="1:11" ht="45">
      <c r="A1208" s="34" t="s">
        <v>801</v>
      </c>
      <c r="B1208" s="3">
        <v>300000000</v>
      </c>
      <c r="C1208" s="3"/>
      <c r="D1208" s="3">
        <v>300000000</v>
      </c>
      <c r="K1208" s="1"/>
    </row>
    <row r="1209" spans="1:11" ht="15">
      <c r="A1209" s="25" t="s">
        <v>13</v>
      </c>
      <c r="B1209" s="3">
        <v>300000000</v>
      </c>
      <c r="C1209" s="3"/>
      <c r="D1209" s="3">
        <v>300000000</v>
      </c>
      <c r="K1209" s="1"/>
    </row>
    <row r="1210" spans="1:11" ht="15">
      <c r="A1210" s="26" t="s">
        <v>119</v>
      </c>
      <c r="B1210" s="3">
        <v>300000000</v>
      </c>
      <c r="C1210" s="3"/>
      <c r="D1210" s="3">
        <v>300000000</v>
      </c>
      <c r="K1210" s="1"/>
    </row>
    <row r="1211" spans="1:11" ht="15">
      <c r="A1211" s="33" t="s">
        <v>804</v>
      </c>
      <c r="B1211" s="3"/>
      <c r="C1211" s="3"/>
      <c r="D1211" s="3"/>
      <c r="K1211" s="1"/>
    </row>
    <row r="1212" spans="1:11" ht="60">
      <c r="A1212" s="34" t="s">
        <v>805</v>
      </c>
      <c r="B1212" s="3">
        <v>295488800</v>
      </c>
      <c r="C1212" s="3"/>
      <c r="D1212" s="3">
        <v>295488800</v>
      </c>
      <c r="K1212" s="1"/>
    </row>
    <row r="1213" spans="1:11" ht="15">
      <c r="A1213" s="25" t="s">
        <v>13</v>
      </c>
      <c r="B1213" s="3">
        <v>295488800</v>
      </c>
      <c r="C1213" s="3"/>
      <c r="D1213" s="3">
        <v>295488800</v>
      </c>
      <c r="K1213" s="1"/>
    </row>
    <row r="1214" spans="1:11" ht="15">
      <c r="A1214" s="26" t="s">
        <v>119</v>
      </c>
      <c r="B1214" s="3">
        <v>295488800</v>
      </c>
      <c r="C1214" s="3"/>
      <c r="D1214" s="3">
        <v>295488800</v>
      </c>
      <c r="K1214" s="1"/>
    </row>
    <row r="1215" spans="1:11" ht="15">
      <c r="A1215" s="33" t="s">
        <v>880</v>
      </c>
      <c r="B1215" s="3"/>
      <c r="C1215" s="3"/>
      <c r="D1215" s="3"/>
      <c r="K1215" s="1"/>
    </row>
    <row r="1216" spans="1:11" ht="45">
      <c r="A1216" s="34" t="s">
        <v>881</v>
      </c>
      <c r="B1216" s="3">
        <v>58815000</v>
      </c>
      <c r="C1216" s="3"/>
      <c r="D1216" s="3">
        <v>58815000</v>
      </c>
      <c r="K1216" s="1"/>
    </row>
    <row r="1217" spans="1:11" ht="15">
      <c r="A1217" s="25" t="s">
        <v>85</v>
      </c>
      <c r="B1217" s="3">
        <v>58815000</v>
      </c>
      <c r="C1217" s="3"/>
      <c r="D1217" s="3">
        <v>58815000</v>
      </c>
      <c r="K1217" s="1"/>
    </row>
    <row r="1218" spans="1:11" ht="15">
      <c r="A1218" s="26" t="s">
        <v>227</v>
      </c>
      <c r="B1218" s="3">
        <v>58815000</v>
      </c>
      <c r="C1218" s="3"/>
      <c r="D1218" s="3">
        <v>58815000</v>
      </c>
      <c r="K1218" s="1"/>
    </row>
    <row r="1219" spans="1:11" ht="15">
      <c r="A1219" s="33" t="s">
        <v>859</v>
      </c>
      <c r="B1219" s="3"/>
      <c r="C1219" s="3"/>
      <c r="D1219" s="3"/>
      <c r="K1219" s="1"/>
    </row>
    <row r="1220" spans="1:11" ht="45">
      <c r="A1220" s="34" t="s">
        <v>860</v>
      </c>
      <c r="B1220" s="3">
        <v>541836000</v>
      </c>
      <c r="C1220" s="3"/>
      <c r="D1220" s="3">
        <v>541836000</v>
      </c>
      <c r="K1220" s="1"/>
    </row>
    <row r="1221" spans="1:11" ht="15">
      <c r="A1221" s="25" t="s">
        <v>85</v>
      </c>
      <c r="B1221" s="3">
        <v>541836000</v>
      </c>
      <c r="C1221" s="3"/>
      <c r="D1221" s="3">
        <v>541836000</v>
      </c>
      <c r="K1221" s="1"/>
    </row>
    <row r="1222" spans="1:11" ht="15">
      <c r="A1222" s="26" t="s">
        <v>858</v>
      </c>
      <c r="B1222" s="3">
        <v>541836000</v>
      </c>
      <c r="C1222" s="3"/>
      <c r="D1222" s="3">
        <v>541836000</v>
      </c>
      <c r="K1222" s="1"/>
    </row>
    <row r="1223" spans="1:11" ht="15">
      <c r="A1223" s="33" t="s">
        <v>861</v>
      </c>
      <c r="B1223" s="3"/>
      <c r="C1223" s="3"/>
      <c r="D1223" s="3"/>
      <c r="K1223" s="1"/>
    </row>
    <row r="1224" spans="1:11" ht="45">
      <c r="A1224" s="34" t="s">
        <v>862</v>
      </c>
      <c r="B1224" s="3">
        <v>536800000</v>
      </c>
      <c r="C1224" s="3"/>
      <c r="D1224" s="3">
        <v>536800000</v>
      </c>
      <c r="K1224" s="1"/>
    </row>
    <row r="1225" spans="1:11" ht="15">
      <c r="A1225" s="25" t="s">
        <v>85</v>
      </c>
      <c r="B1225" s="3">
        <v>536800000</v>
      </c>
      <c r="C1225" s="3"/>
      <c r="D1225" s="3">
        <v>536800000</v>
      </c>
      <c r="K1225" s="1"/>
    </row>
    <row r="1226" spans="1:11" ht="15">
      <c r="A1226" s="26" t="s">
        <v>858</v>
      </c>
      <c r="B1226" s="3">
        <v>536800000</v>
      </c>
      <c r="C1226" s="3"/>
      <c r="D1226" s="3">
        <v>536800000</v>
      </c>
      <c r="K1226" s="1"/>
    </row>
    <row r="1227" spans="1:11" ht="15">
      <c r="A1227" s="33" t="s">
        <v>907</v>
      </c>
      <c r="B1227" s="3"/>
      <c r="C1227" s="3"/>
      <c r="D1227" s="3"/>
      <c r="K1227" s="1"/>
    </row>
    <row r="1228" spans="1:11" ht="30">
      <c r="A1228" s="34" t="s">
        <v>908</v>
      </c>
      <c r="B1228" s="3">
        <v>250000000</v>
      </c>
      <c r="C1228" s="3"/>
      <c r="D1228" s="3">
        <v>250000000</v>
      </c>
      <c r="K1228" s="1"/>
    </row>
    <row r="1229" spans="1:11" ht="15">
      <c r="A1229" s="25" t="s">
        <v>13</v>
      </c>
      <c r="B1229" s="3">
        <v>250000000</v>
      </c>
      <c r="C1229" s="3"/>
      <c r="D1229" s="3">
        <v>250000000</v>
      </c>
      <c r="K1229" s="1"/>
    </row>
    <row r="1230" spans="1:11" ht="15">
      <c r="A1230" s="26" t="s">
        <v>906</v>
      </c>
      <c r="B1230" s="3">
        <v>250000000</v>
      </c>
      <c r="C1230" s="3"/>
      <c r="D1230" s="3">
        <v>250000000</v>
      </c>
      <c r="K1230" s="1"/>
    </row>
    <row r="1231" spans="1:11" ht="15">
      <c r="A1231" s="33" t="s">
        <v>873</v>
      </c>
      <c r="B1231" s="3"/>
      <c r="C1231" s="3"/>
      <c r="D1231" s="3"/>
      <c r="K1231" s="1"/>
    </row>
    <row r="1232" spans="1:11" ht="45">
      <c r="A1232" s="34" t="s">
        <v>874</v>
      </c>
      <c r="B1232" s="3"/>
      <c r="C1232" s="3">
        <v>167753921</v>
      </c>
      <c r="D1232" s="3">
        <v>167753921</v>
      </c>
      <c r="K1232" s="1"/>
    </row>
    <row r="1233" spans="1:11" ht="15">
      <c r="A1233" s="25" t="s">
        <v>85</v>
      </c>
      <c r="B1233" s="3"/>
      <c r="C1233" s="3">
        <v>167753921</v>
      </c>
      <c r="D1233" s="3">
        <v>167753921</v>
      </c>
      <c r="K1233" s="1"/>
    </row>
    <row r="1234" spans="1:11" ht="15">
      <c r="A1234" s="26" t="s">
        <v>583</v>
      </c>
      <c r="B1234" s="3"/>
      <c r="C1234" s="3">
        <v>167753921</v>
      </c>
      <c r="D1234" s="3">
        <v>167753921</v>
      </c>
      <c r="K1234" s="1"/>
    </row>
    <row r="1235" spans="1:11" ht="15">
      <c r="A1235" s="33" t="s">
        <v>863</v>
      </c>
      <c r="B1235" s="3"/>
      <c r="C1235" s="3"/>
      <c r="D1235" s="3"/>
      <c r="K1235" s="1"/>
    </row>
    <row r="1236" spans="1:11" ht="30">
      <c r="A1236" s="34" t="s">
        <v>864</v>
      </c>
      <c r="B1236" s="3">
        <v>21364000</v>
      </c>
      <c r="C1236" s="3"/>
      <c r="D1236" s="3">
        <v>21364000</v>
      </c>
      <c r="K1236" s="1"/>
    </row>
    <row r="1237" spans="1:11" ht="15">
      <c r="A1237" s="25" t="s">
        <v>85</v>
      </c>
      <c r="B1237" s="3">
        <v>21364000</v>
      </c>
      <c r="C1237" s="3"/>
      <c r="D1237" s="3">
        <v>21364000</v>
      </c>
      <c r="K1237" s="1"/>
    </row>
    <row r="1238" spans="1:11" ht="15">
      <c r="A1238" s="26" t="s">
        <v>858</v>
      </c>
      <c r="B1238" s="3">
        <v>21364000</v>
      </c>
      <c r="C1238" s="3"/>
      <c r="D1238" s="3">
        <v>21364000</v>
      </c>
      <c r="K1238" s="1"/>
    </row>
    <row r="1239" spans="1:11" ht="15">
      <c r="A1239" s="33" t="s">
        <v>806</v>
      </c>
      <c r="B1239" s="3"/>
      <c r="C1239" s="3"/>
      <c r="D1239" s="3"/>
      <c r="K1239" s="1"/>
    </row>
    <row r="1240" spans="1:11" ht="45">
      <c r="A1240" s="34" t="s">
        <v>807</v>
      </c>
      <c r="B1240" s="3">
        <v>200000000</v>
      </c>
      <c r="C1240" s="3"/>
      <c r="D1240" s="3">
        <v>200000000</v>
      </c>
      <c r="K1240" s="1"/>
    </row>
    <row r="1241" spans="1:11" ht="15">
      <c r="A1241" s="25" t="s">
        <v>13</v>
      </c>
      <c r="B1241" s="3">
        <v>200000000</v>
      </c>
      <c r="C1241" s="3"/>
      <c r="D1241" s="3">
        <v>200000000</v>
      </c>
      <c r="K1241" s="1"/>
    </row>
    <row r="1242" spans="1:11" ht="15">
      <c r="A1242" s="26" t="s">
        <v>119</v>
      </c>
      <c r="B1242" s="3">
        <v>200000000</v>
      </c>
      <c r="C1242" s="3"/>
      <c r="D1242" s="3">
        <v>200000000</v>
      </c>
      <c r="K1242" s="1"/>
    </row>
    <row r="1243" spans="1:11" ht="15">
      <c r="A1243" s="33" t="s">
        <v>780</v>
      </c>
      <c r="B1243" s="3"/>
      <c r="C1243" s="3"/>
      <c r="D1243" s="3"/>
      <c r="K1243" s="1"/>
    </row>
    <row r="1244" spans="1:11" ht="45">
      <c r="A1244" s="34" t="s">
        <v>781</v>
      </c>
      <c r="B1244" s="3">
        <v>850000000</v>
      </c>
      <c r="C1244" s="3"/>
      <c r="D1244" s="3">
        <v>850000000</v>
      </c>
      <c r="K1244" s="1"/>
    </row>
    <row r="1245" spans="1:11" ht="15">
      <c r="A1245" s="25" t="s">
        <v>13</v>
      </c>
      <c r="B1245" s="3">
        <v>850000000</v>
      </c>
      <c r="C1245" s="3"/>
      <c r="D1245" s="3">
        <v>850000000</v>
      </c>
      <c r="K1245" s="1"/>
    </row>
    <row r="1246" spans="1:11" ht="15">
      <c r="A1246" s="26" t="s">
        <v>22</v>
      </c>
      <c r="B1246" s="3">
        <v>850000000</v>
      </c>
      <c r="C1246" s="3"/>
      <c r="D1246" s="3">
        <v>850000000</v>
      </c>
      <c r="K1246" s="1"/>
    </row>
    <row r="1247" spans="1:11" ht="15">
      <c r="A1247" s="33" t="s">
        <v>1434</v>
      </c>
      <c r="B1247" s="3"/>
      <c r="C1247" s="3"/>
      <c r="D1247" s="3"/>
      <c r="K1247" s="1"/>
    </row>
    <row r="1248" spans="1:11" ht="45">
      <c r="A1248" s="34" t="s">
        <v>1435</v>
      </c>
      <c r="B1248" s="3">
        <v>1000000000</v>
      </c>
      <c r="C1248" s="3"/>
      <c r="D1248" s="3">
        <v>1000000000</v>
      </c>
      <c r="K1248" s="1"/>
    </row>
    <row r="1249" spans="1:11" ht="15">
      <c r="A1249" s="25" t="s">
        <v>85</v>
      </c>
      <c r="B1249" s="3">
        <v>1000000000</v>
      </c>
      <c r="C1249" s="3"/>
      <c r="D1249" s="3">
        <v>1000000000</v>
      </c>
      <c r="K1249" s="1"/>
    </row>
    <row r="1250" spans="1:11" ht="15">
      <c r="A1250" s="26" t="s">
        <v>1376</v>
      </c>
      <c r="B1250" s="3">
        <v>1000000000</v>
      </c>
      <c r="C1250" s="3"/>
      <c r="D1250" s="3">
        <v>1000000000</v>
      </c>
      <c r="K1250" s="1"/>
    </row>
    <row r="1251" spans="1:11" ht="15">
      <c r="A1251" s="33" t="s">
        <v>1416</v>
      </c>
      <c r="B1251" s="3"/>
      <c r="C1251" s="3"/>
      <c r="D1251" s="3"/>
      <c r="K1251" s="1"/>
    </row>
    <row r="1252" spans="1:11" ht="45">
      <c r="A1252" s="34" t="s">
        <v>1417</v>
      </c>
      <c r="B1252" s="3">
        <v>20000000</v>
      </c>
      <c r="C1252" s="3"/>
      <c r="D1252" s="3">
        <v>20000000</v>
      </c>
      <c r="K1252" s="1"/>
    </row>
    <row r="1253" spans="1:11" ht="15">
      <c r="A1253" s="25" t="s">
        <v>85</v>
      </c>
      <c r="B1253" s="3">
        <v>20000000</v>
      </c>
      <c r="C1253" s="3"/>
      <c r="D1253" s="3">
        <v>20000000</v>
      </c>
      <c r="K1253" s="1"/>
    </row>
    <row r="1254" spans="1:11" ht="15">
      <c r="A1254" s="26" t="s">
        <v>387</v>
      </c>
      <c r="B1254" s="3">
        <v>20000000</v>
      </c>
      <c r="C1254" s="3"/>
      <c r="D1254" s="3">
        <v>20000000</v>
      </c>
      <c r="K1254" s="1"/>
    </row>
    <row r="1255" spans="1:11" ht="15">
      <c r="A1255" s="33" t="s">
        <v>1442</v>
      </c>
      <c r="B1255" s="3"/>
      <c r="C1255" s="3"/>
      <c r="D1255" s="3"/>
      <c r="K1255" s="1"/>
    </row>
    <row r="1256" spans="1:11" ht="30">
      <c r="A1256" s="34" t="s">
        <v>1443</v>
      </c>
      <c r="B1256" s="3">
        <v>20000000</v>
      </c>
      <c r="C1256" s="3"/>
      <c r="D1256" s="3">
        <v>20000000</v>
      </c>
      <c r="K1256" s="1"/>
    </row>
    <row r="1257" spans="1:11" ht="15">
      <c r="A1257" s="25" t="s">
        <v>85</v>
      </c>
      <c r="B1257" s="3">
        <v>20000000</v>
      </c>
      <c r="C1257" s="3"/>
      <c r="D1257" s="3">
        <v>20000000</v>
      </c>
      <c r="K1257" s="1"/>
    </row>
    <row r="1258" spans="1:11" ht="15">
      <c r="A1258" s="26" t="s">
        <v>1447</v>
      </c>
      <c r="B1258" s="3">
        <v>20000000</v>
      </c>
      <c r="C1258" s="3"/>
      <c r="D1258" s="3">
        <v>20000000</v>
      </c>
      <c r="K1258" s="1"/>
    </row>
    <row r="1259" spans="1:11" ht="15">
      <c r="A1259" s="26"/>
      <c r="B1259" s="3"/>
      <c r="C1259" s="3"/>
      <c r="D1259" s="3"/>
      <c r="K1259" s="1"/>
    </row>
    <row r="1260" spans="1:11" ht="15">
      <c r="A1260" s="38" t="s">
        <v>913</v>
      </c>
      <c r="B1260" s="7">
        <v>3700000000</v>
      </c>
      <c r="C1260" s="7">
        <v>610523021</v>
      </c>
      <c r="D1260" s="7">
        <v>4310523021</v>
      </c>
      <c r="K1260" s="1"/>
    </row>
    <row r="1261" spans="1:11" ht="15">
      <c r="A1261" s="33" t="s">
        <v>1448</v>
      </c>
      <c r="B1261" s="3"/>
      <c r="C1261" s="3"/>
      <c r="D1261" s="3"/>
      <c r="K1261" s="1"/>
    </row>
    <row r="1262" spans="1:11" ht="60">
      <c r="A1262" s="34" t="s">
        <v>1505</v>
      </c>
      <c r="B1262" s="3">
        <v>72255302</v>
      </c>
      <c r="C1262" s="3"/>
      <c r="D1262" s="3">
        <v>72255302</v>
      </c>
      <c r="K1262" s="1"/>
    </row>
    <row r="1263" spans="1:11" ht="15">
      <c r="A1263" s="25" t="s">
        <v>13</v>
      </c>
      <c r="B1263" s="3">
        <v>72255302</v>
      </c>
      <c r="C1263" s="3"/>
      <c r="D1263" s="3">
        <v>72255302</v>
      </c>
      <c r="K1263" s="1"/>
    </row>
    <row r="1264" spans="1:11" ht="15">
      <c r="A1264" s="26" t="s">
        <v>89</v>
      </c>
      <c r="B1264" s="3">
        <v>72255302</v>
      </c>
      <c r="C1264" s="3"/>
      <c r="D1264" s="3">
        <v>72255302</v>
      </c>
      <c r="K1264" s="1"/>
    </row>
    <row r="1265" spans="1:11" ht="15">
      <c r="A1265" s="33" t="s">
        <v>916</v>
      </c>
      <c r="B1265" s="3"/>
      <c r="C1265" s="3"/>
      <c r="D1265" s="3"/>
      <c r="K1265" s="1"/>
    </row>
    <row r="1266" spans="1:11" ht="30">
      <c r="A1266" s="34" t="s">
        <v>917</v>
      </c>
      <c r="B1266" s="3">
        <v>360894276</v>
      </c>
      <c r="C1266" s="3"/>
      <c r="D1266" s="3">
        <v>360894276</v>
      </c>
      <c r="K1266" s="1"/>
    </row>
    <row r="1267" spans="1:11" ht="15">
      <c r="A1267" s="25" t="s">
        <v>13</v>
      </c>
      <c r="B1267" s="3">
        <v>360894276</v>
      </c>
      <c r="C1267" s="3"/>
      <c r="D1267" s="3">
        <v>360894276</v>
      </c>
      <c r="K1267" s="1"/>
    </row>
    <row r="1268" spans="1:11" ht="15">
      <c r="A1268" s="26" t="s">
        <v>89</v>
      </c>
      <c r="B1268" s="3">
        <v>360894276</v>
      </c>
      <c r="C1268" s="3"/>
      <c r="D1268" s="3">
        <v>360894276</v>
      </c>
      <c r="K1268" s="1"/>
    </row>
    <row r="1269" spans="1:11" ht="15">
      <c r="A1269" s="33" t="s">
        <v>922</v>
      </c>
      <c r="B1269" s="3"/>
      <c r="C1269" s="3"/>
      <c r="D1269" s="3"/>
      <c r="K1269" s="1"/>
    </row>
    <row r="1270" spans="1:11" ht="30">
      <c r="A1270" s="34" t="s">
        <v>923</v>
      </c>
      <c r="B1270" s="3">
        <v>1750136332</v>
      </c>
      <c r="C1270" s="3"/>
      <c r="D1270" s="3">
        <v>1750136332</v>
      </c>
      <c r="K1270" s="1"/>
    </row>
    <row r="1271" spans="1:11" ht="15">
      <c r="A1271" s="25" t="s">
        <v>13</v>
      </c>
      <c r="B1271" s="3">
        <v>50136332</v>
      </c>
      <c r="C1271" s="3"/>
      <c r="D1271" s="3">
        <v>50136332</v>
      </c>
      <c r="K1271" s="1"/>
    </row>
    <row r="1272" spans="1:11" ht="15">
      <c r="A1272" s="26" t="s">
        <v>89</v>
      </c>
      <c r="B1272" s="3">
        <v>50136332</v>
      </c>
      <c r="C1272" s="3"/>
      <c r="D1272" s="3">
        <v>50136332</v>
      </c>
      <c r="K1272" s="1"/>
    </row>
    <row r="1273" spans="1:11" ht="15">
      <c r="A1273" s="25" t="s">
        <v>239</v>
      </c>
      <c r="B1273" s="3">
        <v>1700000000</v>
      </c>
      <c r="C1273" s="3"/>
      <c r="D1273" s="3">
        <v>1700000000</v>
      </c>
      <c r="K1273" s="1"/>
    </row>
    <row r="1274" spans="1:11" ht="15">
      <c r="A1274" s="26" t="s">
        <v>950</v>
      </c>
      <c r="B1274" s="3">
        <v>1700000000</v>
      </c>
      <c r="C1274" s="3"/>
      <c r="D1274" s="3">
        <v>1700000000</v>
      </c>
      <c r="K1274" s="1"/>
    </row>
    <row r="1275" spans="1:11" ht="15">
      <c r="A1275" s="33" t="s">
        <v>924</v>
      </c>
      <c r="B1275" s="3"/>
      <c r="C1275" s="3"/>
      <c r="D1275" s="3"/>
      <c r="K1275" s="1"/>
    </row>
    <row r="1276" spans="1:11" ht="30">
      <c r="A1276" s="34" t="s">
        <v>925</v>
      </c>
      <c r="B1276" s="3">
        <v>119555720</v>
      </c>
      <c r="C1276" s="3"/>
      <c r="D1276" s="3">
        <v>119555720</v>
      </c>
      <c r="K1276" s="1"/>
    </row>
    <row r="1277" spans="1:11" ht="15">
      <c r="A1277" s="25" t="s">
        <v>13</v>
      </c>
      <c r="B1277" s="3">
        <v>119555720</v>
      </c>
      <c r="C1277" s="3"/>
      <c r="D1277" s="3">
        <v>119555720</v>
      </c>
      <c r="K1277" s="1"/>
    </row>
    <row r="1278" spans="1:11" ht="15">
      <c r="A1278" s="26" t="s">
        <v>89</v>
      </c>
      <c r="B1278" s="3">
        <v>119555720</v>
      </c>
      <c r="C1278" s="3"/>
      <c r="D1278" s="3">
        <v>119555720</v>
      </c>
      <c r="K1278" s="1"/>
    </row>
    <row r="1279" spans="1:11" ht="15">
      <c r="A1279" s="33" t="s">
        <v>928</v>
      </c>
      <c r="B1279" s="3"/>
      <c r="C1279" s="3"/>
      <c r="D1279" s="3"/>
      <c r="K1279" s="1"/>
    </row>
    <row r="1280" spans="1:11" ht="30">
      <c r="A1280" s="34" t="s">
        <v>929</v>
      </c>
      <c r="B1280" s="3">
        <v>129764625</v>
      </c>
      <c r="C1280" s="3"/>
      <c r="D1280" s="3">
        <v>129764625</v>
      </c>
      <c r="K1280" s="1"/>
    </row>
    <row r="1281" spans="1:11" ht="15">
      <c r="A1281" s="25" t="s">
        <v>13</v>
      </c>
      <c r="B1281" s="3">
        <v>129764625</v>
      </c>
      <c r="C1281" s="3"/>
      <c r="D1281" s="3">
        <v>129764625</v>
      </c>
      <c r="K1281" s="1"/>
    </row>
    <row r="1282" spans="1:11" ht="15">
      <c r="A1282" s="26" t="s">
        <v>89</v>
      </c>
      <c r="B1282" s="3">
        <v>129764625</v>
      </c>
      <c r="C1282" s="3"/>
      <c r="D1282" s="3">
        <v>129764625</v>
      </c>
      <c r="K1282" s="1"/>
    </row>
    <row r="1283" spans="1:11" ht="15">
      <c r="A1283" s="33" t="s">
        <v>930</v>
      </c>
      <c r="B1283" s="3"/>
      <c r="C1283" s="3"/>
      <c r="D1283" s="3"/>
      <c r="K1283" s="1"/>
    </row>
    <row r="1284" spans="1:11" ht="30">
      <c r="A1284" s="34" t="s">
        <v>931</v>
      </c>
      <c r="B1284" s="3">
        <v>432057217</v>
      </c>
      <c r="C1284" s="3"/>
      <c r="D1284" s="3">
        <v>432057217</v>
      </c>
      <c r="K1284" s="1"/>
    </row>
    <row r="1285" spans="1:11" ht="15">
      <c r="A1285" s="25" t="s">
        <v>13</v>
      </c>
      <c r="B1285" s="3">
        <v>432057217</v>
      </c>
      <c r="C1285" s="3"/>
      <c r="D1285" s="3">
        <v>432057217</v>
      </c>
      <c r="K1285" s="1"/>
    </row>
    <row r="1286" spans="1:11" ht="15">
      <c r="A1286" s="26" t="s">
        <v>89</v>
      </c>
      <c r="B1286" s="3">
        <v>432057217</v>
      </c>
      <c r="C1286" s="3"/>
      <c r="D1286" s="3">
        <v>432057217</v>
      </c>
      <c r="K1286" s="1"/>
    </row>
    <row r="1287" spans="1:11" ht="15">
      <c r="A1287" s="33" t="s">
        <v>932</v>
      </c>
      <c r="B1287" s="3"/>
      <c r="C1287" s="3"/>
      <c r="D1287" s="3"/>
      <c r="K1287" s="1"/>
    </row>
    <row r="1288" spans="1:11" ht="75">
      <c r="A1288" s="34" t="s">
        <v>933</v>
      </c>
      <c r="B1288" s="3">
        <v>35390352</v>
      </c>
      <c r="C1288" s="3"/>
      <c r="D1288" s="3">
        <v>35390352</v>
      </c>
      <c r="K1288" s="1"/>
    </row>
    <row r="1289" spans="1:11" ht="15">
      <c r="A1289" s="25" t="s">
        <v>13</v>
      </c>
      <c r="B1289" s="3">
        <v>35390352</v>
      </c>
      <c r="C1289" s="3"/>
      <c r="D1289" s="3">
        <v>35390352</v>
      </c>
      <c r="K1289" s="1"/>
    </row>
    <row r="1290" spans="1:11" ht="15">
      <c r="A1290" s="26" t="s">
        <v>89</v>
      </c>
      <c r="B1290" s="3">
        <v>35390352</v>
      </c>
      <c r="C1290" s="3"/>
      <c r="D1290" s="3">
        <v>35390352</v>
      </c>
      <c r="K1290" s="1"/>
    </row>
    <row r="1291" spans="1:11" ht="15">
      <c r="A1291" s="33" t="s">
        <v>934</v>
      </c>
      <c r="B1291" s="3"/>
      <c r="C1291" s="3"/>
      <c r="D1291" s="3"/>
      <c r="K1291" s="1"/>
    </row>
    <row r="1292" spans="1:11" ht="45">
      <c r="A1292" s="34" t="s">
        <v>935</v>
      </c>
      <c r="B1292" s="3">
        <v>41288744</v>
      </c>
      <c r="C1292" s="3"/>
      <c r="D1292" s="3">
        <v>41288744</v>
      </c>
      <c r="K1292" s="1"/>
    </row>
    <row r="1293" spans="1:11" ht="15">
      <c r="A1293" s="25" t="s">
        <v>13</v>
      </c>
      <c r="B1293" s="3">
        <v>41288744</v>
      </c>
      <c r="C1293" s="3"/>
      <c r="D1293" s="3">
        <v>41288744</v>
      </c>
      <c r="K1293" s="1"/>
    </row>
    <row r="1294" spans="1:11" ht="15">
      <c r="A1294" s="26" t="s">
        <v>89</v>
      </c>
      <c r="B1294" s="3">
        <v>41288744</v>
      </c>
      <c r="C1294" s="3"/>
      <c r="D1294" s="3">
        <v>41288744</v>
      </c>
      <c r="K1294" s="1"/>
    </row>
    <row r="1295" spans="1:11" ht="15">
      <c r="A1295" s="33" t="s">
        <v>948</v>
      </c>
      <c r="B1295" s="3"/>
      <c r="C1295" s="3"/>
      <c r="D1295" s="3"/>
      <c r="K1295" s="1"/>
    </row>
    <row r="1296" spans="1:11" ht="30">
      <c r="A1296" s="34" t="s">
        <v>949</v>
      </c>
      <c r="B1296" s="3"/>
      <c r="C1296" s="3">
        <v>100001025</v>
      </c>
      <c r="D1296" s="3">
        <v>100001025</v>
      </c>
      <c r="K1296" s="1"/>
    </row>
    <row r="1297" spans="1:11" ht="15">
      <c r="A1297" s="25" t="s">
        <v>239</v>
      </c>
      <c r="B1297" s="3"/>
      <c r="C1297" s="3">
        <v>100001025</v>
      </c>
      <c r="D1297" s="3">
        <v>100001025</v>
      </c>
      <c r="K1297" s="1"/>
    </row>
    <row r="1298" spans="1:11" ht="15">
      <c r="A1298" s="26" t="s">
        <v>227</v>
      </c>
      <c r="B1298" s="3"/>
      <c r="C1298" s="3">
        <v>100001025</v>
      </c>
      <c r="D1298" s="3">
        <v>100001025</v>
      </c>
      <c r="K1298" s="1"/>
    </row>
    <row r="1299" spans="1:11" ht="15">
      <c r="A1299" s="33" t="s">
        <v>946</v>
      </c>
      <c r="B1299" s="3"/>
      <c r="C1299" s="3"/>
      <c r="D1299" s="3"/>
      <c r="K1299" s="1"/>
    </row>
    <row r="1300" spans="1:11" ht="45">
      <c r="A1300" s="34" t="s">
        <v>947</v>
      </c>
      <c r="B1300" s="3"/>
      <c r="C1300" s="3">
        <v>510521996</v>
      </c>
      <c r="D1300" s="3">
        <v>510521996</v>
      </c>
      <c r="K1300" s="1"/>
    </row>
    <row r="1301" spans="1:11" ht="15">
      <c r="A1301" s="25" t="s">
        <v>239</v>
      </c>
      <c r="B1301" s="3"/>
      <c r="C1301" s="3">
        <v>510521996</v>
      </c>
      <c r="D1301" s="3">
        <v>510521996</v>
      </c>
      <c r="K1301" s="1"/>
    </row>
    <row r="1302" spans="1:11" ht="15">
      <c r="A1302" s="26" t="s">
        <v>227</v>
      </c>
      <c r="B1302" s="3"/>
      <c r="C1302" s="3">
        <v>510521996</v>
      </c>
      <c r="D1302" s="3">
        <v>510521996</v>
      </c>
      <c r="K1302" s="1"/>
    </row>
    <row r="1303" spans="1:11" ht="15">
      <c r="A1303" s="33" t="s">
        <v>936</v>
      </c>
      <c r="B1303" s="3"/>
      <c r="C1303" s="3"/>
      <c r="D1303" s="3"/>
      <c r="K1303" s="1"/>
    </row>
    <row r="1304" spans="1:11" ht="45">
      <c r="A1304" s="34" t="s">
        <v>937</v>
      </c>
      <c r="B1304" s="3">
        <v>196481833</v>
      </c>
      <c r="C1304" s="3"/>
      <c r="D1304" s="3">
        <v>196481833</v>
      </c>
      <c r="K1304" s="1"/>
    </row>
    <row r="1305" spans="1:11" ht="15">
      <c r="A1305" s="25" t="s">
        <v>13</v>
      </c>
      <c r="B1305" s="3">
        <v>196481833</v>
      </c>
      <c r="C1305" s="3"/>
      <c r="D1305" s="3">
        <v>196481833</v>
      </c>
      <c r="K1305" s="1"/>
    </row>
    <row r="1306" spans="1:11" ht="15">
      <c r="A1306" s="26" t="s">
        <v>89</v>
      </c>
      <c r="B1306" s="3">
        <v>196481833</v>
      </c>
      <c r="C1306" s="3"/>
      <c r="D1306" s="3">
        <v>196481833</v>
      </c>
      <c r="K1306" s="1"/>
    </row>
    <row r="1307" spans="1:11" ht="15">
      <c r="A1307" s="33" t="s">
        <v>940</v>
      </c>
      <c r="B1307" s="3"/>
      <c r="C1307" s="3"/>
      <c r="D1307" s="3"/>
      <c r="K1307" s="1"/>
    </row>
    <row r="1308" spans="1:11" ht="30">
      <c r="A1308" s="34" t="s">
        <v>941</v>
      </c>
      <c r="B1308" s="3">
        <v>182547306</v>
      </c>
      <c r="C1308" s="3"/>
      <c r="D1308" s="3">
        <v>182547306</v>
      </c>
      <c r="K1308" s="1"/>
    </row>
    <row r="1309" spans="1:11" ht="15">
      <c r="A1309" s="25" t="s">
        <v>13</v>
      </c>
      <c r="B1309" s="3">
        <v>182547306</v>
      </c>
      <c r="C1309" s="3"/>
      <c r="D1309" s="3">
        <v>182547306</v>
      </c>
      <c r="K1309" s="1"/>
    </row>
    <row r="1310" spans="1:11" ht="15">
      <c r="A1310" s="26" t="s">
        <v>89</v>
      </c>
      <c r="B1310" s="3">
        <v>182547306</v>
      </c>
      <c r="C1310" s="3"/>
      <c r="D1310" s="3">
        <v>182547306</v>
      </c>
      <c r="K1310" s="1"/>
    </row>
    <row r="1311" spans="1:11" ht="15">
      <c r="A1311" s="33" t="s">
        <v>953</v>
      </c>
      <c r="B1311" s="3"/>
      <c r="C1311" s="3"/>
      <c r="D1311" s="3"/>
      <c r="K1311" s="1"/>
    </row>
    <row r="1312" spans="1:11" ht="30">
      <c r="A1312" s="34" t="s">
        <v>954</v>
      </c>
      <c r="B1312" s="3">
        <v>300000000</v>
      </c>
      <c r="C1312" s="3"/>
      <c r="D1312" s="3">
        <v>300000000</v>
      </c>
      <c r="K1312" s="1"/>
    </row>
    <row r="1313" spans="1:11" ht="15">
      <c r="A1313" s="25" t="s">
        <v>239</v>
      </c>
      <c r="B1313" s="3">
        <v>300000000</v>
      </c>
      <c r="C1313" s="3"/>
      <c r="D1313" s="3">
        <v>300000000</v>
      </c>
      <c r="K1313" s="1"/>
    </row>
    <row r="1314" spans="1:11" ht="15">
      <c r="A1314" s="26" t="s">
        <v>906</v>
      </c>
      <c r="B1314" s="3">
        <v>300000000</v>
      </c>
      <c r="C1314" s="3"/>
      <c r="D1314" s="3">
        <v>300000000</v>
      </c>
      <c r="K1314" s="1"/>
    </row>
    <row r="1315" spans="1:11" ht="15">
      <c r="A1315" s="33" t="s">
        <v>944</v>
      </c>
      <c r="B1315" s="3"/>
      <c r="C1315" s="3"/>
      <c r="D1315" s="3"/>
      <c r="K1315" s="1"/>
    </row>
    <row r="1316" spans="1:11" ht="45">
      <c r="A1316" s="34" t="s">
        <v>945</v>
      </c>
      <c r="B1316" s="3">
        <v>79628293</v>
      </c>
      <c r="C1316" s="3"/>
      <c r="D1316" s="3">
        <v>79628293</v>
      </c>
      <c r="K1316" s="1"/>
    </row>
    <row r="1317" spans="1:11" ht="15">
      <c r="A1317" s="25" t="s">
        <v>13</v>
      </c>
      <c r="B1317" s="3">
        <v>79628293</v>
      </c>
      <c r="C1317" s="3"/>
      <c r="D1317" s="3">
        <v>79628293</v>
      </c>
      <c r="K1317" s="1"/>
    </row>
    <row r="1318" spans="1:11" ht="15">
      <c r="A1318" s="26" t="s">
        <v>89</v>
      </c>
      <c r="B1318" s="3">
        <v>79628293</v>
      </c>
      <c r="C1318" s="3"/>
      <c r="D1318" s="3">
        <v>79628293</v>
      </c>
      <c r="K1318" s="1"/>
    </row>
    <row r="1319" spans="1:11" ht="15">
      <c r="A1319" s="26"/>
      <c r="B1319" s="3"/>
      <c r="C1319" s="3"/>
      <c r="D1319" s="3"/>
      <c r="K1319" s="1"/>
    </row>
    <row r="1320" spans="1:11" ht="15">
      <c r="A1320" s="38" t="s">
        <v>961</v>
      </c>
      <c r="B1320" s="7">
        <v>12247186000</v>
      </c>
      <c r="C1320" s="7">
        <v>5568187161</v>
      </c>
      <c r="D1320" s="7">
        <v>17815373161</v>
      </c>
      <c r="K1320" s="1"/>
    </row>
    <row r="1321" spans="1:11" ht="15">
      <c r="A1321" s="33" t="s">
        <v>1007</v>
      </c>
      <c r="B1321" s="3"/>
      <c r="C1321" s="3"/>
      <c r="D1321" s="3"/>
      <c r="K1321" s="1"/>
    </row>
    <row r="1322" spans="1:11" ht="15">
      <c r="A1322" s="34" t="s">
        <v>1008</v>
      </c>
      <c r="B1322" s="3">
        <v>100000000</v>
      </c>
      <c r="C1322" s="3"/>
      <c r="D1322" s="3">
        <v>100000000</v>
      </c>
      <c r="K1322" s="1"/>
    </row>
    <row r="1323" spans="1:11" ht="15">
      <c r="A1323" s="25" t="s">
        <v>992</v>
      </c>
      <c r="B1323" s="3">
        <v>100000000</v>
      </c>
      <c r="C1323" s="3"/>
      <c r="D1323" s="3">
        <v>100000000</v>
      </c>
      <c r="K1323" s="1"/>
    </row>
    <row r="1324" spans="1:11" ht="15">
      <c r="A1324" s="26" t="s">
        <v>1006</v>
      </c>
      <c r="B1324" s="3">
        <v>100000000</v>
      </c>
      <c r="C1324" s="3"/>
      <c r="D1324" s="3">
        <v>100000000</v>
      </c>
      <c r="K1324" s="1"/>
    </row>
    <row r="1325" spans="1:11" ht="15">
      <c r="A1325" s="33" t="s">
        <v>1048</v>
      </c>
      <c r="B1325" s="3"/>
      <c r="C1325" s="3"/>
      <c r="D1325" s="3"/>
      <c r="K1325" s="1"/>
    </row>
    <row r="1326" spans="1:11" ht="30">
      <c r="A1326" s="34" t="s">
        <v>1049</v>
      </c>
      <c r="B1326" s="3"/>
      <c r="C1326" s="3">
        <v>300000000</v>
      </c>
      <c r="D1326" s="3">
        <v>300000000</v>
      </c>
      <c r="K1326" s="1"/>
    </row>
    <row r="1327" spans="1:11" ht="15">
      <c r="A1327" s="25" t="s">
        <v>992</v>
      </c>
      <c r="B1327" s="3"/>
      <c r="C1327" s="3">
        <v>300000000</v>
      </c>
      <c r="D1327" s="3">
        <v>300000000</v>
      </c>
      <c r="K1327" s="1"/>
    </row>
    <row r="1328" spans="1:11" ht="15">
      <c r="A1328" s="26" t="s">
        <v>1023</v>
      </c>
      <c r="B1328" s="3"/>
      <c r="C1328" s="3">
        <v>300000000</v>
      </c>
      <c r="D1328" s="3">
        <v>300000000</v>
      </c>
      <c r="K1328" s="1"/>
    </row>
    <row r="1329" spans="1:11" ht="15">
      <c r="A1329" s="33" t="s">
        <v>1061</v>
      </c>
      <c r="B1329" s="3"/>
      <c r="C1329" s="3"/>
      <c r="D1329" s="3"/>
      <c r="K1329" s="1"/>
    </row>
    <row r="1330" spans="1:11" ht="30">
      <c r="A1330" s="34" t="s">
        <v>1062</v>
      </c>
      <c r="B1330" s="3">
        <v>100000000</v>
      </c>
      <c r="C1330" s="3"/>
      <c r="D1330" s="3">
        <v>100000000</v>
      </c>
      <c r="K1330" s="1"/>
    </row>
    <row r="1331" spans="1:11" ht="15">
      <c r="A1331" s="25" t="s">
        <v>992</v>
      </c>
      <c r="B1331" s="3">
        <v>100000000</v>
      </c>
      <c r="C1331" s="3"/>
      <c r="D1331" s="3">
        <v>100000000</v>
      </c>
      <c r="K1331" s="1"/>
    </row>
    <row r="1332" spans="1:11" ht="15">
      <c r="A1332" s="26" t="s">
        <v>1058</v>
      </c>
      <c r="B1332" s="3">
        <v>100000000</v>
      </c>
      <c r="C1332" s="3"/>
      <c r="D1332" s="3">
        <v>100000000</v>
      </c>
      <c r="K1332" s="1"/>
    </row>
    <row r="1333" spans="1:11" ht="15">
      <c r="A1333" s="33" t="s">
        <v>1054</v>
      </c>
      <c r="B1333" s="3"/>
      <c r="C1333" s="3"/>
      <c r="D1333" s="3"/>
      <c r="K1333" s="1"/>
    </row>
    <row r="1334" spans="1:11" ht="30">
      <c r="A1334" s="34" t="s">
        <v>1055</v>
      </c>
      <c r="B1334" s="3"/>
      <c r="C1334" s="3">
        <v>120000000</v>
      </c>
      <c r="D1334" s="3">
        <v>120000000</v>
      </c>
      <c r="K1334" s="1"/>
    </row>
    <row r="1335" spans="1:11" ht="15">
      <c r="A1335" s="25" t="s">
        <v>992</v>
      </c>
      <c r="B1335" s="3"/>
      <c r="C1335" s="3">
        <v>120000000</v>
      </c>
      <c r="D1335" s="3">
        <v>120000000</v>
      </c>
      <c r="K1335" s="1"/>
    </row>
    <row r="1336" spans="1:11" ht="15">
      <c r="A1336" s="26" t="s">
        <v>1023</v>
      </c>
      <c r="B1336" s="3"/>
      <c r="C1336" s="3">
        <v>120000000</v>
      </c>
      <c r="D1336" s="3">
        <v>120000000</v>
      </c>
      <c r="K1336" s="1"/>
    </row>
    <row r="1337" spans="1:11" ht="15">
      <c r="A1337" s="33" t="s">
        <v>1091</v>
      </c>
      <c r="B1337" s="3"/>
      <c r="C1337" s="3"/>
      <c r="D1337" s="3"/>
      <c r="K1337" s="1"/>
    </row>
    <row r="1338" spans="1:11" ht="30">
      <c r="A1338" s="34" t="s">
        <v>1092</v>
      </c>
      <c r="B1338" s="3">
        <v>1727186000</v>
      </c>
      <c r="C1338" s="3"/>
      <c r="D1338" s="3">
        <v>1727186000</v>
      </c>
      <c r="K1338" s="1"/>
    </row>
    <row r="1339" spans="1:11" ht="30">
      <c r="A1339" s="25" t="s">
        <v>1093</v>
      </c>
      <c r="B1339" s="3">
        <v>1727186000</v>
      </c>
      <c r="C1339" s="3"/>
      <c r="D1339" s="3">
        <v>1727186000</v>
      </c>
      <c r="K1339" s="1"/>
    </row>
    <row r="1340" spans="1:11" ht="15">
      <c r="A1340" s="26" t="s">
        <v>765</v>
      </c>
      <c r="B1340" s="3">
        <v>1727186000</v>
      </c>
      <c r="C1340" s="3"/>
      <c r="D1340" s="3">
        <v>1727186000</v>
      </c>
      <c r="K1340" s="1"/>
    </row>
    <row r="1341" spans="1:11" ht="15">
      <c r="A1341" s="33" t="s">
        <v>1087</v>
      </c>
      <c r="B1341" s="3"/>
      <c r="C1341" s="3"/>
      <c r="D1341" s="3"/>
      <c r="K1341" s="1"/>
    </row>
    <row r="1342" spans="1:11" ht="15">
      <c r="A1342" s="34" t="s">
        <v>1088</v>
      </c>
      <c r="B1342" s="3">
        <v>100000000</v>
      </c>
      <c r="C1342" s="3"/>
      <c r="D1342" s="3">
        <v>100000000</v>
      </c>
      <c r="K1342" s="1"/>
    </row>
    <row r="1343" spans="1:11" ht="15">
      <c r="A1343" s="25" t="s">
        <v>992</v>
      </c>
      <c r="B1343" s="3">
        <v>100000000</v>
      </c>
      <c r="C1343" s="3"/>
      <c r="D1343" s="3">
        <v>100000000</v>
      </c>
      <c r="K1343" s="1"/>
    </row>
    <row r="1344" spans="1:11" ht="15">
      <c r="A1344" s="26" t="s">
        <v>1086</v>
      </c>
      <c r="B1344" s="3">
        <v>100000000</v>
      </c>
      <c r="C1344" s="3"/>
      <c r="D1344" s="3">
        <v>100000000</v>
      </c>
      <c r="K1344" s="1"/>
    </row>
    <row r="1345" spans="1:11" ht="15">
      <c r="A1345" s="33" t="s">
        <v>1009</v>
      </c>
      <c r="B1345" s="3"/>
      <c r="C1345" s="3"/>
      <c r="D1345" s="3"/>
      <c r="K1345" s="1"/>
    </row>
    <row r="1346" spans="1:11" ht="30">
      <c r="A1346" s="34" t="s">
        <v>1010</v>
      </c>
      <c r="B1346" s="3">
        <v>100000000</v>
      </c>
      <c r="C1346" s="3"/>
      <c r="D1346" s="3">
        <v>100000000</v>
      </c>
      <c r="K1346" s="1"/>
    </row>
    <row r="1347" spans="1:11" ht="15">
      <c r="A1347" s="25" t="s">
        <v>992</v>
      </c>
      <c r="B1347" s="3">
        <v>100000000</v>
      </c>
      <c r="C1347" s="3"/>
      <c r="D1347" s="3">
        <v>100000000</v>
      </c>
      <c r="K1347" s="1"/>
    </row>
    <row r="1348" spans="1:11" ht="15">
      <c r="A1348" s="26" t="s">
        <v>1006</v>
      </c>
      <c r="B1348" s="3">
        <v>100000000</v>
      </c>
      <c r="C1348" s="3"/>
      <c r="D1348" s="3">
        <v>100000000</v>
      </c>
      <c r="K1348" s="1"/>
    </row>
    <row r="1349" spans="1:11" ht="15">
      <c r="A1349" s="33" t="s">
        <v>1096</v>
      </c>
      <c r="B1349" s="3"/>
      <c r="C1349" s="3"/>
      <c r="D1349" s="3"/>
      <c r="K1349" s="1"/>
    </row>
    <row r="1350" spans="1:11" ht="30">
      <c r="A1350" s="34" t="s">
        <v>1097</v>
      </c>
      <c r="B1350" s="3">
        <v>3000000000</v>
      </c>
      <c r="C1350" s="3"/>
      <c r="D1350" s="3">
        <v>3000000000</v>
      </c>
      <c r="K1350" s="1"/>
    </row>
    <row r="1351" spans="1:11" ht="15">
      <c r="A1351" s="25" t="s">
        <v>992</v>
      </c>
      <c r="B1351" s="3">
        <v>3000000000</v>
      </c>
      <c r="C1351" s="3"/>
      <c r="D1351" s="3">
        <v>3000000000</v>
      </c>
      <c r="K1351" s="1"/>
    </row>
    <row r="1352" spans="1:11" ht="15">
      <c r="A1352" s="26" t="s">
        <v>22</v>
      </c>
      <c r="B1352" s="3">
        <v>3000000000</v>
      </c>
      <c r="C1352" s="3"/>
      <c r="D1352" s="3">
        <v>3000000000</v>
      </c>
      <c r="K1352" s="1"/>
    </row>
    <row r="1353" spans="1:11" ht="15">
      <c r="A1353" s="33" t="s">
        <v>1011</v>
      </c>
      <c r="B1353" s="3"/>
      <c r="C1353" s="3"/>
      <c r="D1353" s="3"/>
      <c r="K1353" s="1"/>
    </row>
    <row r="1354" spans="1:11" ht="30">
      <c r="A1354" s="34" t="s">
        <v>1012</v>
      </c>
      <c r="B1354" s="3">
        <v>100000000</v>
      </c>
      <c r="C1354" s="3"/>
      <c r="D1354" s="3">
        <v>100000000</v>
      </c>
      <c r="K1354" s="1"/>
    </row>
    <row r="1355" spans="1:11" ht="15">
      <c r="A1355" s="25" t="s">
        <v>992</v>
      </c>
      <c r="B1355" s="3">
        <v>100000000</v>
      </c>
      <c r="C1355" s="3"/>
      <c r="D1355" s="3">
        <v>100000000</v>
      </c>
      <c r="K1355" s="1"/>
    </row>
    <row r="1356" spans="1:11" ht="15">
      <c r="A1356" s="26" t="s">
        <v>1006</v>
      </c>
      <c r="B1356" s="3">
        <v>100000000</v>
      </c>
      <c r="C1356" s="3"/>
      <c r="D1356" s="3">
        <v>100000000</v>
      </c>
      <c r="K1356" s="1"/>
    </row>
    <row r="1357" spans="1:11" ht="15">
      <c r="A1357" s="33" t="s">
        <v>1013</v>
      </c>
      <c r="B1357" s="3"/>
      <c r="C1357" s="3"/>
      <c r="D1357" s="3"/>
      <c r="K1357" s="1"/>
    </row>
    <row r="1358" spans="1:11" ht="30">
      <c r="A1358" s="34" t="s">
        <v>1014</v>
      </c>
      <c r="B1358" s="3">
        <v>100000000</v>
      </c>
      <c r="C1358" s="3"/>
      <c r="D1358" s="3">
        <v>100000000</v>
      </c>
      <c r="K1358" s="1"/>
    </row>
    <row r="1359" spans="1:11" ht="15">
      <c r="A1359" s="25" t="s">
        <v>992</v>
      </c>
      <c r="B1359" s="3">
        <v>100000000</v>
      </c>
      <c r="C1359" s="3"/>
      <c r="D1359" s="3">
        <v>100000000</v>
      </c>
      <c r="K1359" s="1"/>
    </row>
    <row r="1360" spans="1:11" ht="15">
      <c r="A1360" s="26" t="s">
        <v>1006</v>
      </c>
      <c r="B1360" s="3">
        <v>100000000</v>
      </c>
      <c r="C1360" s="3"/>
      <c r="D1360" s="3">
        <v>100000000</v>
      </c>
      <c r="K1360" s="1"/>
    </row>
    <row r="1361" spans="1:11" ht="15">
      <c r="A1361" s="33" t="s">
        <v>1015</v>
      </c>
      <c r="B1361" s="3"/>
      <c r="C1361" s="3"/>
      <c r="D1361" s="3"/>
      <c r="K1361" s="1"/>
    </row>
    <row r="1362" spans="1:11" ht="30">
      <c r="A1362" s="34" t="s">
        <v>1016</v>
      </c>
      <c r="B1362" s="3">
        <v>500000000</v>
      </c>
      <c r="C1362" s="3"/>
      <c r="D1362" s="3">
        <v>500000000</v>
      </c>
      <c r="K1362" s="1"/>
    </row>
    <row r="1363" spans="1:11" ht="15">
      <c r="A1363" s="25" t="s">
        <v>992</v>
      </c>
      <c r="B1363" s="3">
        <v>500000000</v>
      </c>
      <c r="C1363" s="3"/>
      <c r="D1363" s="3">
        <v>500000000</v>
      </c>
      <c r="K1363" s="1"/>
    </row>
    <row r="1364" spans="1:11" ht="15">
      <c r="A1364" s="26" t="s">
        <v>1006</v>
      </c>
      <c r="B1364" s="3">
        <v>500000000</v>
      </c>
      <c r="C1364" s="3"/>
      <c r="D1364" s="3">
        <v>500000000</v>
      </c>
      <c r="K1364" s="1"/>
    </row>
    <row r="1365" spans="1:11" ht="15">
      <c r="A1365" s="33" t="s">
        <v>1019</v>
      </c>
      <c r="B1365" s="3"/>
      <c r="C1365" s="3"/>
      <c r="D1365" s="3"/>
      <c r="K1365" s="1"/>
    </row>
    <row r="1366" spans="1:11" ht="30">
      <c r="A1366" s="34" t="s">
        <v>1020</v>
      </c>
      <c r="B1366" s="3">
        <v>100000000</v>
      </c>
      <c r="C1366" s="3"/>
      <c r="D1366" s="3">
        <v>100000000</v>
      </c>
      <c r="K1366" s="1"/>
    </row>
    <row r="1367" spans="1:11" ht="15">
      <c r="A1367" s="25" t="s">
        <v>992</v>
      </c>
      <c r="B1367" s="3">
        <v>100000000</v>
      </c>
      <c r="C1367" s="3"/>
      <c r="D1367" s="3">
        <v>100000000</v>
      </c>
      <c r="K1367" s="1"/>
    </row>
    <row r="1368" spans="1:11" ht="15">
      <c r="A1368" s="26" t="s">
        <v>1006</v>
      </c>
      <c r="B1368" s="3">
        <v>100000000</v>
      </c>
      <c r="C1368" s="3"/>
      <c r="D1368" s="3">
        <v>100000000</v>
      </c>
      <c r="K1368" s="1"/>
    </row>
    <row r="1369" spans="1:11" ht="15">
      <c r="A1369" s="33" t="s">
        <v>1052</v>
      </c>
      <c r="B1369" s="3"/>
      <c r="C1369" s="3"/>
      <c r="D1369" s="3"/>
      <c r="K1369" s="1"/>
    </row>
    <row r="1370" spans="1:11" ht="45">
      <c r="A1370" s="34" t="s">
        <v>1053</v>
      </c>
      <c r="B1370" s="3"/>
      <c r="C1370" s="3">
        <v>55795289</v>
      </c>
      <c r="D1370" s="3">
        <v>55795289</v>
      </c>
      <c r="K1370" s="1"/>
    </row>
    <row r="1371" spans="1:11" ht="15">
      <c r="A1371" s="25" t="s">
        <v>992</v>
      </c>
      <c r="B1371" s="3"/>
      <c r="C1371" s="3">
        <v>55795289</v>
      </c>
      <c r="D1371" s="3">
        <v>55795289</v>
      </c>
      <c r="K1371" s="1"/>
    </row>
    <row r="1372" spans="1:11" ht="15">
      <c r="A1372" s="26" t="s">
        <v>1023</v>
      </c>
      <c r="B1372" s="3"/>
      <c r="C1372" s="3">
        <v>55795289</v>
      </c>
      <c r="D1372" s="3">
        <v>55795289</v>
      </c>
      <c r="K1372" s="1"/>
    </row>
    <row r="1373" spans="1:11" ht="15">
      <c r="A1373" s="33" t="s">
        <v>1024</v>
      </c>
      <c r="B1373" s="3"/>
      <c r="C1373" s="3"/>
      <c r="D1373" s="3"/>
      <c r="K1373" s="1"/>
    </row>
    <row r="1374" spans="1:11" ht="30">
      <c r="A1374" s="34" t="s">
        <v>1025</v>
      </c>
      <c r="B1374" s="3">
        <v>100000000</v>
      </c>
      <c r="C1374" s="3"/>
      <c r="D1374" s="3">
        <v>100000000</v>
      </c>
      <c r="K1374" s="1"/>
    </row>
    <row r="1375" spans="1:11" ht="15">
      <c r="A1375" s="25" t="s">
        <v>992</v>
      </c>
      <c r="B1375" s="3">
        <v>100000000</v>
      </c>
      <c r="C1375" s="3"/>
      <c r="D1375" s="3">
        <v>100000000</v>
      </c>
      <c r="K1375" s="1"/>
    </row>
    <row r="1376" spans="1:11" ht="15">
      <c r="A1376" s="26" t="s">
        <v>1023</v>
      </c>
      <c r="B1376" s="3">
        <v>100000000</v>
      </c>
      <c r="C1376" s="3"/>
      <c r="D1376" s="3">
        <v>100000000</v>
      </c>
      <c r="K1376" s="1"/>
    </row>
    <row r="1377" spans="1:11" ht="15">
      <c r="A1377" s="33" t="s">
        <v>967</v>
      </c>
      <c r="B1377" s="3"/>
      <c r="C1377" s="3"/>
      <c r="D1377" s="3"/>
      <c r="K1377" s="1"/>
    </row>
    <row r="1378" spans="1:11" ht="30">
      <c r="A1378" s="34" t="s">
        <v>968</v>
      </c>
      <c r="B1378" s="3"/>
      <c r="C1378" s="3">
        <v>42020060</v>
      </c>
      <c r="D1378" s="3">
        <v>42020060</v>
      </c>
      <c r="K1378" s="1"/>
    </row>
    <row r="1379" spans="1:11" ht="15">
      <c r="A1379" s="25" t="s">
        <v>962</v>
      </c>
      <c r="B1379" s="3"/>
      <c r="C1379" s="3">
        <v>42020060</v>
      </c>
      <c r="D1379" s="3">
        <v>42020060</v>
      </c>
      <c r="K1379" s="1"/>
    </row>
    <row r="1380" spans="1:11" ht="15">
      <c r="A1380" s="26" t="s">
        <v>119</v>
      </c>
      <c r="B1380" s="3"/>
      <c r="C1380" s="3">
        <v>42020060</v>
      </c>
      <c r="D1380" s="3">
        <v>42020060</v>
      </c>
      <c r="K1380" s="1"/>
    </row>
    <row r="1381" spans="1:11" ht="15">
      <c r="A1381" s="33" t="s">
        <v>1070</v>
      </c>
      <c r="B1381" s="3"/>
      <c r="C1381" s="3"/>
      <c r="D1381" s="3"/>
      <c r="K1381" s="1"/>
    </row>
    <row r="1382" spans="1:11" ht="45">
      <c r="A1382" s="34" t="s">
        <v>1071</v>
      </c>
      <c r="B1382" s="3"/>
      <c r="C1382" s="3">
        <v>24160500</v>
      </c>
      <c r="D1382" s="3">
        <v>24160500</v>
      </c>
      <c r="K1382" s="1"/>
    </row>
    <row r="1383" spans="1:11" ht="15">
      <c r="A1383" s="25" t="s">
        <v>992</v>
      </c>
      <c r="B1383" s="3"/>
      <c r="C1383" s="3">
        <v>24160500</v>
      </c>
      <c r="D1383" s="3">
        <v>24160500</v>
      </c>
      <c r="K1383" s="1"/>
    </row>
    <row r="1384" spans="1:11" ht="15">
      <c r="A1384" s="26" t="s">
        <v>1058</v>
      </c>
      <c r="B1384" s="3"/>
      <c r="C1384" s="3">
        <v>24160500</v>
      </c>
      <c r="D1384" s="3">
        <v>24160500</v>
      </c>
      <c r="K1384" s="1"/>
    </row>
    <row r="1385" spans="1:11" ht="15">
      <c r="A1385" s="33" t="s">
        <v>1072</v>
      </c>
      <c r="B1385" s="3"/>
      <c r="C1385" s="3"/>
      <c r="D1385" s="3"/>
      <c r="K1385" s="1"/>
    </row>
    <row r="1386" spans="1:11" ht="45">
      <c r="A1386" s="34" t="s">
        <v>1073</v>
      </c>
      <c r="B1386" s="3"/>
      <c r="C1386" s="3">
        <v>20014400</v>
      </c>
      <c r="D1386" s="3">
        <v>20014400</v>
      </c>
      <c r="K1386" s="1"/>
    </row>
    <row r="1387" spans="1:11" ht="15">
      <c r="A1387" s="25" t="s">
        <v>992</v>
      </c>
      <c r="B1387" s="3"/>
      <c r="C1387" s="3">
        <v>20014400</v>
      </c>
      <c r="D1387" s="3">
        <v>20014400</v>
      </c>
      <c r="K1387" s="1"/>
    </row>
    <row r="1388" spans="1:11" ht="15">
      <c r="A1388" s="26" t="s">
        <v>1058</v>
      </c>
      <c r="B1388" s="3"/>
      <c r="C1388" s="3">
        <v>20014400</v>
      </c>
      <c r="D1388" s="3">
        <v>20014400</v>
      </c>
      <c r="K1388" s="1"/>
    </row>
    <row r="1389" spans="1:11" ht="15">
      <c r="A1389" s="33" t="s">
        <v>1076</v>
      </c>
      <c r="B1389" s="3"/>
      <c r="C1389" s="3"/>
      <c r="D1389" s="3"/>
      <c r="K1389" s="1"/>
    </row>
    <row r="1390" spans="1:11" ht="30">
      <c r="A1390" s="34" t="s">
        <v>1077</v>
      </c>
      <c r="B1390" s="3"/>
      <c r="C1390" s="3">
        <v>385068000</v>
      </c>
      <c r="D1390" s="3">
        <v>385068000</v>
      </c>
      <c r="K1390" s="1"/>
    </row>
    <row r="1391" spans="1:11" ht="15">
      <c r="A1391" s="25" t="s">
        <v>992</v>
      </c>
      <c r="B1391" s="3"/>
      <c r="C1391" s="3">
        <v>385068000</v>
      </c>
      <c r="D1391" s="3">
        <v>385068000</v>
      </c>
      <c r="K1391" s="1"/>
    </row>
    <row r="1392" spans="1:11" ht="15">
      <c r="A1392" s="26" t="s">
        <v>1058</v>
      </c>
      <c r="B1392" s="3"/>
      <c r="C1392" s="3">
        <v>385068000</v>
      </c>
      <c r="D1392" s="3">
        <v>385068000</v>
      </c>
      <c r="K1392" s="1"/>
    </row>
    <row r="1393" spans="1:11" ht="15">
      <c r="A1393" s="33" t="s">
        <v>1065</v>
      </c>
      <c r="B1393" s="3"/>
      <c r="C1393" s="3"/>
      <c r="D1393" s="3"/>
      <c r="K1393" s="1"/>
    </row>
    <row r="1394" spans="1:11" ht="30">
      <c r="A1394" s="34" t="s">
        <v>1066</v>
      </c>
      <c r="B1394" s="3"/>
      <c r="C1394" s="3">
        <v>106000000</v>
      </c>
      <c r="D1394" s="3">
        <v>106000000</v>
      </c>
      <c r="K1394" s="1"/>
    </row>
    <row r="1395" spans="1:11" ht="15">
      <c r="A1395" s="25" t="s">
        <v>992</v>
      </c>
      <c r="B1395" s="3"/>
      <c r="C1395" s="3">
        <v>106000000</v>
      </c>
      <c r="D1395" s="3">
        <v>106000000</v>
      </c>
      <c r="K1395" s="1"/>
    </row>
    <row r="1396" spans="1:11" ht="15">
      <c r="A1396" s="26" t="s">
        <v>1058</v>
      </c>
      <c r="B1396" s="3"/>
      <c r="C1396" s="3">
        <v>106000000</v>
      </c>
      <c r="D1396" s="3">
        <v>106000000</v>
      </c>
      <c r="K1396" s="1"/>
    </row>
    <row r="1397" spans="1:11" ht="15">
      <c r="A1397" s="33" t="s">
        <v>971</v>
      </c>
      <c r="B1397" s="3"/>
      <c r="C1397" s="3"/>
      <c r="D1397" s="3"/>
      <c r="K1397" s="1"/>
    </row>
    <row r="1398" spans="1:11" ht="30">
      <c r="A1398" s="34" t="s">
        <v>972</v>
      </c>
      <c r="B1398" s="3"/>
      <c r="C1398" s="3">
        <v>390000000</v>
      </c>
      <c r="D1398" s="3">
        <v>390000000</v>
      </c>
      <c r="K1398" s="1"/>
    </row>
    <row r="1399" spans="1:11" ht="15">
      <c r="A1399" s="25" t="s">
        <v>962</v>
      </c>
      <c r="B1399" s="3"/>
      <c r="C1399" s="3">
        <v>390000000</v>
      </c>
      <c r="D1399" s="3">
        <v>390000000</v>
      </c>
      <c r="K1399" s="1"/>
    </row>
    <row r="1400" spans="1:11" ht="15">
      <c r="A1400" s="26" t="s">
        <v>119</v>
      </c>
      <c r="B1400" s="3"/>
      <c r="C1400" s="3">
        <v>390000000</v>
      </c>
      <c r="D1400" s="3">
        <v>390000000</v>
      </c>
      <c r="K1400" s="1"/>
    </row>
    <row r="1401" spans="1:11" ht="15">
      <c r="A1401" s="33" t="s">
        <v>1067</v>
      </c>
      <c r="B1401" s="3"/>
      <c r="C1401" s="3"/>
      <c r="D1401" s="3"/>
      <c r="K1401" s="1"/>
    </row>
    <row r="1402" spans="1:11" ht="45">
      <c r="A1402" s="34" t="s">
        <v>1068</v>
      </c>
      <c r="B1402" s="3"/>
      <c r="C1402" s="3">
        <v>98013485</v>
      </c>
      <c r="D1402" s="3">
        <v>98013485</v>
      </c>
      <c r="K1402" s="1"/>
    </row>
    <row r="1403" spans="1:11" ht="15">
      <c r="A1403" s="25" t="s">
        <v>1069</v>
      </c>
      <c r="B1403" s="3"/>
      <c r="C1403" s="3">
        <v>98013485</v>
      </c>
      <c r="D1403" s="3">
        <v>98013485</v>
      </c>
      <c r="K1403" s="1"/>
    </row>
    <row r="1404" spans="1:11" ht="15">
      <c r="A1404" s="26" t="s">
        <v>1058</v>
      </c>
      <c r="B1404" s="3"/>
      <c r="C1404" s="3">
        <v>98013485</v>
      </c>
      <c r="D1404" s="3">
        <v>98013485</v>
      </c>
      <c r="K1404" s="1"/>
    </row>
    <row r="1405" spans="1:11" ht="15">
      <c r="A1405" s="33" t="s">
        <v>1026</v>
      </c>
      <c r="B1405" s="3"/>
      <c r="C1405" s="3"/>
      <c r="D1405" s="3"/>
      <c r="K1405" s="1"/>
    </row>
    <row r="1406" spans="1:11" ht="45">
      <c r="A1406" s="34" t="s">
        <v>1027</v>
      </c>
      <c r="B1406" s="3">
        <v>100000000</v>
      </c>
      <c r="C1406" s="3"/>
      <c r="D1406" s="3">
        <v>100000000</v>
      </c>
      <c r="K1406" s="1"/>
    </row>
    <row r="1407" spans="1:11" ht="15">
      <c r="A1407" s="25" t="s">
        <v>992</v>
      </c>
      <c r="B1407" s="3">
        <v>100000000</v>
      </c>
      <c r="C1407" s="3"/>
      <c r="D1407" s="3">
        <v>100000000</v>
      </c>
      <c r="K1407" s="1"/>
    </row>
    <row r="1408" spans="1:11" ht="15">
      <c r="A1408" s="26" t="s">
        <v>1006</v>
      </c>
      <c r="B1408" s="3">
        <v>100000000</v>
      </c>
      <c r="C1408" s="3"/>
      <c r="D1408" s="3">
        <v>100000000</v>
      </c>
      <c r="K1408" s="1"/>
    </row>
    <row r="1409" spans="1:11" ht="15">
      <c r="A1409" s="33" t="s">
        <v>1063</v>
      </c>
      <c r="B1409" s="3"/>
      <c r="C1409" s="3"/>
      <c r="D1409" s="3"/>
      <c r="K1409" s="1"/>
    </row>
    <row r="1410" spans="1:11" ht="30">
      <c r="A1410" s="34" t="s">
        <v>1064</v>
      </c>
      <c r="B1410" s="3">
        <v>1572466161</v>
      </c>
      <c r="C1410" s="3"/>
      <c r="D1410" s="3">
        <v>1572466161</v>
      </c>
      <c r="K1410" s="1"/>
    </row>
    <row r="1411" spans="1:11" ht="15">
      <c r="A1411" s="25" t="s">
        <v>13</v>
      </c>
      <c r="B1411" s="3">
        <v>170000000</v>
      </c>
      <c r="C1411" s="3"/>
      <c r="D1411" s="3">
        <v>170000000</v>
      </c>
      <c r="K1411" s="1"/>
    </row>
    <row r="1412" spans="1:11" ht="15">
      <c r="A1412" s="26" t="s">
        <v>1058</v>
      </c>
      <c r="B1412" s="3">
        <v>170000000</v>
      </c>
      <c r="C1412" s="3"/>
      <c r="D1412" s="3">
        <v>170000000</v>
      </c>
      <c r="K1412" s="1"/>
    </row>
    <row r="1413" spans="1:11" ht="15">
      <c r="A1413" s="25" t="s">
        <v>85</v>
      </c>
      <c r="B1413" s="3">
        <v>1402466161</v>
      </c>
      <c r="C1413" s="3"/>
      <c r="D1413" s="3">
        <v>1402466161</v>
      </c>
      <c r="K1413" s="1"/>
    </row>
    <row r="1414" spans="1:11" ht="15">
      <c r="A1414" s="26" t="s">
        <v>1058</v>
      </c>
      <c r="B1414" s="3">
        <v>1402466161</v>
      </c>
      <c r="C1414" s="3"/>
      <c r="D1414" s="3">
        <v>1402466161</v>
      </c>
      <c r="K1414" s="1"/>
    </row>
    <row r="1415" spans="1:11" ht="15">
      <c r="A1415" s="33" t="s">
        <v>1383</v>
      </c>
      <c r="B1415" s="3"/>
      <c r="C1415" s="3"/>
      <c r="D1415" s="3"/>
      <c r="K1415" s="1"/>
    </row>
    <row r="1416" spans="1:11" ht="15">
      <c r="A1416" s="34" t="s">
        <v>1384</v>
      </c>
      <c r="B1416" s="3">
        <v>150000000</v>
      </c>
      <c r="C1416" s="3"/>
      <c r="D1416" s="3">
        <v>150000000</v>
      </c>
      <c r="K1416" s="1"/>
    </row>
    <row r="1417" spans="1:11" ht="15">
      <c r="A1417" s="25" t="s">
        <v>992</v>
      </c>
      <c r="B1417" s="3">
        <v>150000000</v>
      </c>
      <c r="C1417" s="3"/>
      <c r="D1417" s="3">
        <v>150000000</v>
      </c>
      <c r="K1417" s="1"/>
    </row>
    <row r="1418" spans="1:11" ht="15">
      <c r="A1418" s="26" t="s">
        <v>1378</v>
      </c>
      <c r="B1418" s="3">
        <v>150000000</v>
      </c>
      <c r="C1418" s="3"/>
      <c r="D1418" s="3">
        <v>150000000</v>
      </c>
      <c r="K1418" s="1"/>
    </row>
    <row r="1419" spans="1:11" ht="15">
      <c r="A1419" s="33" t="s">
        <v>1379</v>
      </c>
      <c r="B1419" s="3"/>
      <c r="C1419" s="3"/>
      <c r="D1419" s="3"/>
      <c r="K1419" s="1"/>
    </row>
    <row r="1420" spans="1:11" ht="15">
      <c r="A1420" s="34" t="s">
        <v>1380</v>
      </c>
      <c r="B1420" s="3">
        <v>200000000</v>
      </c>
      <c r="C1420" s="3"/>
      <c r="D1420" s="3">
        <v>200000000</v>
      </c>
      <c r="K1420" s="1"/>
    </row>
    <row r="1421" spans="1:11" ht="15">
      <c r="A1421" s="25" t="s">
        <v>992</v>
      </c>
      <c r="B1421" s="3">
        <v>200000000</v>
      </c>
      <c r="C1421" s="3"/>
      <c r="D1421" s="3">
        <v>200000000</v>
      </c>
      <c r="K1421" s="1"/>
    </row>
    <row r="1422" spans="1:11" ht="15">
      <c r="A1422" s="26" t="s">
        <v>1378</v>
      </c>
      <c r="B1422" s="3">
        <v>200000000</v>
      </c>
      <c r="C1422" s="3"/>
      <c r="D1422" s="3">
        <v>200000000</v>
      </c>
      <c r="K1422" s="1"/>
    </row>
    <row r="1423" spans="1:11" ht="15">
      <c r="A1423" s="33" t="s">
        <v>1381</v>
      </c>
      <c r="B1423" s="3"/>
      <c r="C1423" s="3"/>
      <c r="D1423" s="3"/>
      <c r="K1423" s="1"/>
    </row>
    <row r="1424" spans="1:11" ht="15">
      <c r="A1424" s="34" t="s">
        <v>1382</v>
      </c>
      <c r="B1424" s="3">
        <v>200000000</v>
      </c>
      <c r="C1424" s="3"/>
      <c r="D1424" s="3">
        <v>200000000</v>
      </c>
      <c r="K1424" s="1"/>
    </row>
    <row r="1425" spans="1:11" ht="15">
      <c r="A1425" s="25" t="s">
        <v>992</v>
      </c>
      <c r="B1425" s="3">
        <v>200000000</v>
      </c>
      <c r="C1425" s="3"/>
      <c r="D1425" s="3">
        <v>200000000</v>
      </c>
      <c r="K1425" s="1"/>
    </row>
    <row r="1426" spans="1:11" ht="15">
      <c r="A1426" s="26" t="s">
        <v>1378</v>
      </c>
      <c r="B1426" s="3">
        <v>200000000</v>
      </c>
      <c r="C1426" s="3"/>
      <c r="D1426" s="3">
        <v>200000000</v>
      </c>
      <c r="K1426" s="1"/>
    </row>
    <row r="1427" spans="1:11" ht="15">
      <c r="A1427" s="33" t="s">
        <v>1385</v>
      </c>
      <c r="B1427" s="3"/>
      <c r="C1427" s="3"/>
      <c r="D1427" s="3"/>
      <c r="K1427" s="1"/>
    </row>
    <row r="1428" spans="1:11" ht="30">
      <c r="A1428" s="34" t="s">
        <v>1386</v>
      </c>
      <c r="B1428" s="3">
        <v>200000000</v>
      </c>
      <c r="C1428" s="3"/>
      <c r="D1428" s="3">
        <v>200000000</v>
      </c>
      <c r="K1428" s="1"/>
    </row>
    <row r="1429" spans="1:11" ht="15">
      <c r="A1429" s="25" t="s">
        <v>992</v>
      </c>
      <c r="B1429" s="3">
        <v>200000000</v>
      </c>
      <c r="C1429" s="3"/>
      <c r="D1429" s="3">
        <v>200000000</v>
      </c>
      <c r="K1429" s="1"/>
    </row>
    <row r="1430" spans="1:11" ht="15">
      <c r="A1430" s="26" t="s">
        <v>1378</v>
      </c>
      <c r="B1430" s="3">
        <v>200000000</v>
      </c>
      <c r="C1430" s="3"/>
      <c r="D1430" s="3">
        <v>200000000</v>
      </c>
      <c r="K1430" s="1"/>
    </row>
    <row r="1431" spans="1:11" ht="15">
      <c r="A1431" s="33" t="s">
        <v>963</v>
      </c>
      <c r="B1431" s="3"/>
      <c r="C1431" s="3"/>
      <c r="D1431" s="3"/>
      <c r="K1431" s="1"/>
    </row>
    <row r="1432" spans="1:11" ht="30">
      <c r="A1432" s="34" t="s">
        <v>964</v>
      </c>
      <c r="B1432" s="3"/>
      <c r="C1432" s="3">
        <v>189816896</v>
      </c>
      <c r="D1432" s="3">
        <v>189816896</v>
      </c>
      <c r="K1432" s="1"/>
    </row>
    <row r="1433" spans="1:11" ht="15">
      <c r="A1433" s="25" t="s">
        <v>992</v>
      </c>
      <c r="B1433" s="3"/>
      <c r="C1433" s="3">
        <v>93200000</v>
      </c>
      <c r="D1433" s="3">
        <v>93200000</v>
      </c>
      <c r="K1433" s="1"/>
    </row>
    <row r="1434" spans="1:11" ht="15">
      <c r="A1434" s="26" t="s">
        <v>1058</v>
      </c>
      <c r="B1434" s="3"/>
      <c r="C1434" s="3">
        <v>93200000</v>
      </c>
      <c r="D1434" s="3">
        <v>93200000</v>
      </c>
      <c r="K1434" s="1"/>
    </row>
    <row r="1435" spans="1:11" ht="15">
      <c r="A1435" s="25" t="s">
        <v>962</v>
      </c>
      <c r="B1435" s="3"/>
      <c r="C1435" s="3">
        <v>96616896</v>
      </c>
      <c r="D1435" s="3">
        <v>96616896</v>
      </c>
      <c r="K1435" s="1"/>
    </row>
    <row r="1436" spans="1:11" ht="15">
      <c r="A1436" s="26" t="s">
        <v>160</v>
      </c>
      <c r="B1436" s="3"/>
      <c r="C1436" s="3">
        <v>8000000</v>
      </c>
      <c r="D1436" s="3">
        <v>8000000</v>
      </c>
      <c r="K1436" s="1"/>
    </row>
    <row r="1437" spans="1:11" ht="15">
      <c r="A1437" s="26" t="s">
        <v>119</v>
      </c>
      <c r="B1437" s="3"/>
      <c r="C1437" s="3">
        <v>88616896</v>
      </c>
      <c r="D1437" s="3">
        <v>88616896</v>
      </c>
      <c r="K1437" s="1"/>
    </row>
    <row r="1438" spans="1:11" ht="15">
      <c r="A1438" s="33" t="s">
        <v>965</v>
      </c>
      <c r="B1438" s="3"/>
      <c r="C1438" s="3"/>
      <c r="D1438" s="3"/>
      <c r="K1438" s="1"/>
    </row>
    <row r="1439" spans="1:11" ht="45">
      <c r="A1439" s="34" t="s">
        <v>966</v>
      </c>
      <c r="B1439" s="3"/>
      <c r="C1439" s="3">
        <v>400000000</v>
      </c>
      <c r="D1439" s="3">
        <v>400000000</v>
      </c>
      <c r="K1439" s="1"/>
    </row>
    <row r="1440" spans="1:11" ht="15">
      <c r="A1440" s="25" t="s">
        <v>992</v>
      </c>
      <c r="B1440" s="3"/>
      <c r="C1440" s="3">
        <v>255448702</v>
      </c>
      <c r="D1440" s="3">
        <v>255448702</v>
      </c>
      <c r="K1440" s="1"/>
    </row>
    <row r="1441" spans="1:11" ht="15">
      <c r="A1441" s="26" t="s">
        <v>160</v>
      </c>
      <c r="B1441" s="3"/>
      <c r="C1441" s="3">
        <v>218313000</v>
      </c>
      <c r="D1441" s="3">
        <v>218313000</v>
      </c>
      <c r="K1441" s="1"/>
    </row>
    <row r="1442" spans="1:11" ht="15">
      <c r="A1442" s="26" t="s">
        <v>1058</v>
      </c>
      <c r="B1442" s="3"/>
      <c r="C1442" s="3">
        <v>37135702</v>
      </c>
      <c r="D1442" s="3">
        <v>37135702</v>
      </c>
      <c r="K1442" s="1"/>
    </row>
    <row r="1443" spans="1:11" ht="15">
      <c r="A1443" s="25" t="s">
        <v>962</v>
      </c>
      <c r="B1443" s="3"/>
      <c r="C1443" s="3">
        <v>144551298</v>
      </c>
      <c r="D1443" s="3">
        <v>144551298</v>
      </c>
      <c r="K1443" s="1"/>
    </row>
    <row r="1444" spans="1:11" ht="15">
      <c r="A1444" s="26" t="s">
        <v>119</v>
      </c>
      <c r="B1444" s="3"/>
      <c r="C1444" s="3">
        <v>144551298</v>
      </c>
      <c r="D1444" s="3">
        <v>144551298</v>
      </c>
      <c r="K1444" s="1"/>
    </row>
    <row r="1445" spans="1:11" ht="15">
      <c r="A1445" s="33" t="s">
        <v>1044</v>
      </c>
      <c r="B1445" s="3"/>
      <c r="C1445" s="3"/>
      <c r="D1445" s="3"/>
      <c r="K1445" s="1"/>
    </row>
    <row r="1446" spans="1:11" ht="30">
      <c r="A1446" s="34" t="s">
        <v>1045</v>
      </c>
      <c r="B1446" s="3"/>
      <c r="C1446" s="3">
        <v>120000000</v>
      </c>
      <c r="D1446" s="3">
        <v>120000000</v>
      </c>
      <c r="K1446" s="1"/>
    </row>
    <row r="1447" spans="1:11" ht="15">
      <c r="A1447" s="25" t="s">
        <v>992</v>
      </c>
      <c r="B1447" s="3"/>
      <c r="C1447" s="3">
        <v>120000000</v>
      </c>
      <c r="D1447" s="3">
        <v>120000000</v>
      </c>
      <c r="K1447" s="1"/>
    </row>
    <row r="1448" spans="1:11" ht="15">
      <c r="A1448" s="26" t="s">
        <v>1023</v>
      </c>
      <c r="B1448" s="3"/>
      <c r="C1448" s="3">
        <v>120000000</v>
      </c>
      <c r="D1448" s="3">
        <v>120000000</v>
      </c>
      <c r="K1448" s="1"/>
    </row>
    <row r="1449" spans="1:11" ht="15">
      <c r="A1449" s="33" t="s">
        <v>981</v>
      </c>
      <c r="B1449" s="3"/>
      <c r="C1449" s="3"/>
      <c r="D1449" s="3"/>
      <c r="K1449" s="1"/>
    </row>
    <row r="1450" spans="1:11" ht="30">
      <c r="A1450" s="34" t="s">
        <v>982</v>
      </c>
      <c r="B1450" s="3"/>
      <c r="C1450" s="3">
        <v>177867709</v>
      </c>
      <c r="D1450" s="3">
        <v>177867709</v>
      </c>
      <c r="K1450" s="1"/>
    </row>
    <row r="1451" spans="1:11" ht="15">
      <c r="A1451" s="25" t="s">
        <v>992</v>
      </c>
      <c r="B1451" s="3"/>
      <c r="C1451" s="3">
        <v>32418999</v>
      </c>
      <c r="D1451" s="3">
        <v>32418999</v>
      </c>
      <c r="K1451" s="1"/>
    </row>
    <row r="1452" spans="1:11" ht="15">
      <c r="A1452" s="26" t="s">
        <v>1058</v>
      </c>
      <c r="B1452" s="3"/>
      <c r="C1452" s="3">
        <v>32418999</v>
      </c>
      <c r="D1452" s="3">
        <v>32418999</v>
      </c>
      <c r="K1452" s="1"/>
    </row>
    <row r="1453" spans="1:11" ht="15">
      <c r="A1453" s="25" t="s">
        <v>962</v>
      </c>
      <c r="B1453" s="3"/>
      <c r="C1453" s="3">
        <v>145448710</v>
      </c>
      <c r="D1453" s="3">
        <v>145448710</v>
      </c>
      <c r="K1453" s="1"/>
    </row>
    <row r="1454" spans="1:11" ht="15">
      <c r="A1454" s="26" t="s">
        <v>119</v>
      </c>
      <c r="B1454" s="3"/>
      <c r="C1454" s="3">
        <v>145448710</v>
      </c>
      <c r="D1454" s="3">
        <v>145448710</v>
      </c>
      <c r="K1454" s="1"/>
    </row>
    <row r="1455" spans="1:11" ht="15">
      <c r="A1455" s="33" t="s">
        <v>969</v>
      </c>
      <c r="B1455" s="3"/>
      <c r="C1455" s="3"/>
      <c r="D1455" s="3"/>
      <c r="K1455" s="1"/>
    </row>
    <row r="1456" spans="1:11" ht="30">
      <c r="A1456" s="34" t="s">
        <v>970</v>
      </c>
      <c r="B1456" s="3"/>
      <c r="C1456" s="3">
        <v>393004920</v>
      </c>
      <c r="D1456" s="3">
        <v>393004920</v>
      </c>
      <c r="K1456" s="1"/>
    </row>
    <row r="1457" spans="1:11" ht="15">
      <c r="A1457" s="25" t="s">
        <v>962</v>
      </c>
      <c r="B1457" s="3"/>
      <c r="C1457" s="3">
        <v>393004920</v>
      </c>
      <c r="D1457" s="3">
        <v>393004920</v>
      </c>
      <c r="K1457" s="1"/>
    </row>
    <row r="1458" spans="1:11" ht="15">
      <c r="A1458" s="26" t="s">
        <v>119</v>
      </c>
      <c r="B1458" s="3"/>
      <c r="C1458" s="3">
        <v>393004920</v>
      </c>
      <c r="D1458" s="3">
        <v>393004920</v>
      </c>
      <c r="K1458" s="1"/>
    </row>
    <row r="1459" spans="1:11" ht="15">
      <c r="A1459" s="33" t="s">
        <v>973</v>
      </c>
      <c r="B1459" s="3"/>
      <c r="C1459" s="3"/>
      <c r="D1459" s="3"/>
      <c r="K1459" s="1"/>
    </row>
    <row r="1460" spans="1:11" ht="45">
      <c r="A1460" s="34" t="s">
        <v>974</v>
      </c>
      <c r="B1460" s="3"/>
      <c r="C1460" s="3">
        <v>232549610</v>
      </c>
      <c r="D1460" s="3">
        <v>232549610</v>
      </c>
      <c r="K1460" s="1"/>
    </row>
    <row r="1461" spans="1:11" ht="15">
      <c r="A1461" s="25" t="s">
        <v>992</v>
      </c>
      <c r="B1461" s="3"/>
      <c r="C1461" s="3">
        <v>47199610</v>
      </c>
      <c r="D1461" s="3">
        <v>47199610</v>
      </c>
      <c r="K1461" s="1"/>
    </row>
    <row r="1462" spans="1:11" ht="15">
      <c r="A1462" s="26" t="s">
        <v>160</v>
      </c>
      <c r="B1462" s="3"/>
      <c r="C1462" s="3">
        <v>27549610</v>
      </c>
      <c r="D1462" s="3">
        <v>27549610</v>
      </c>
      <c r="K1462" s="1"/>
    </row>
    <row r="1463" spans="1:11" ht="15">
      <c r="A1463" s="26" t="s">
        <v>1058</v>
      </c>
      <c r="B1463" s="3"/>
      <c r="C1463" s="3">
        <v>19650000</v>
      </c>
      <c r="D1463" s="3">
        <v>19650000</v>
      </c>
      <c r="K1463" s="1"/>
    </row>
    <row r="1464" spans="1:11" ht="15">
      <c r="A1464" s="25" t="s">
        <v>962</v>
      </c>
      <c r="B1464" s="3"/>
      <c r="C1464" s="3">
        <v>185350000</v>
      </c>
      <c r="D1464" s="3">
        <v>185350000</v>
      </c>
      <c r="K1464" s="1"/>
    </row>
    <row r="1465" spans="1:11" ht="15">
      <c r="A1465" s="26" t="s">
        <v>119</v>
      </c>
      <c r="B1465" s="3"/>
      <c r="C1465" s="3">
        <v>185350000</v>
      </c>
      <c r="D1465" s="3">
        <v>185350000</v>
      </c>
      <c r="K1465" s="1"/>
    </row>
    <row r="1466" spans="1:11" ht="15">
      <c r="A1466" s="33" t="s">
        <v>1074</v>
      </c>
      <c r="B1466" s="3"/>
      <c r="C1466" s="3"/>
      <c r="D1466" s="3"/>
      <c r="K1466" s="1"/>
    </row>
    <row r="1467" spans="1:11" ht="30">
      <c r="A1467" s="34" t="s">
        <v>1075</v>
      </c>
      <c r="B1467" s="3"/>
      <c r="C1467" s="3">
        <v>109757390</v>
      </c>
      <c r="D1467" s="3">
        <v>109757390</v>
      </c>
      <c r="K1467" s="1"/>
    </row>
    <row r="1468" spans="1:11" ht="15">
      <c r="A1468" s="25" t="s">
        <v>992</v>
      </c>
      <c r="B1468" s="3"/>
      <c r="C1468" s="3">
        <v>109757390</v>
      </c>
      <c r="D1468" s="3">
        <v>109757390</v>
      </c>
      <c r="K1468" s="1"/>
    </row>
    <row r="1469" spans="1:11" ht="15">
      <c r="A1469" s="26" t="s">
        <v>1058</v>
      </c>
      <c r="B1469" s="3"/>
      <c r="C1469" s="3">
        <v>109757390</v>
      </c>
      <c r="D1469" s="3">
        <v>109757390</v>
      </c>
      <c r="K1469" s="1"/>
    </row>
    <row r="1470" spans="1:11" ht="15">
      <c r="A1470" s="33" t="s">
        <v>1046</v>
      </c>
      <c r="B1470" s="3"/>
      <c r="C1470" s="3"/>
      <c r="D1470" s="3"/>
      <c r="K1470" s="1"/>
    </row>
    <row r="1471" spans="1:11" ht="30">
      <c r="A1471" s="34" t="s">
        <v>1047</v>
      </c>
      <c r="B1471" s="3"/>
      <c r="C1471" s="3">
        <v>150000000</v>
      </c>
      <c r="D1471" s="3">
        <v>150000000</v>
      </c>
      <c r="K1471" s="1"/>
    </row>
    <row r="1472" spans="1:11" ht="15">
      <c r="A1472" s="25" t="s">
        <v>992</v>
      </c>
      <c r="B1472" s="3"/>
      <c r="C1472" s="3">
        <v>150000000</v>
      </c>
      <c r="D1472" s="3">
        <v>150000000</v>
      </c>
      <c r="K1472" s="1"/>
    </row>
    <row r="1473" spans="1:11" ht="15">
      <c r="A1473" s="26" t="s">
        <v>1006</v>
      </c>
      <c r="B1473" s="3"/>
      <c r="C1473" s="3">
        <v>97000000</v>
      </c>
      <c r="D1473" s="3">
        <v>97000000</v>
      </c>
      <c r="K1473" s="1"/>
    </row>
    <row r="1474" spans="1:11" ht="15">
      <c r="A1474" s="26" t="s">
        <v>1058</v>
      </c>
      <c r="B1474" s="3"/>
      <c r="C1474" s="3">
        <v>53000000</v>
      </c>
      <c r="D1474" s="3">
        <v>53000000</v>
      </c>
      <c r="K1474" s="1"/>
    </row>
    <row r="1475" spans="1:11" ht="15">
      <c r="A1475" s="33" t="s">
        <v>1078</v>
      </c>
      <c r="B1475" s="3"/>
      <c r="C1475" s="3"/>
      <c r="D1475" s="3"/>
      <c r="K1475" s="1"/>
    </row>
    <row r="1476" spans="1:11" ht="30">
      <c r="A1476" s="34" t="s">
        <v>1079</v>
      </c>
      <c r="B1476" s="3"/>
      <c r="C1476" s="3">
        <v>230000000</v>
      </c>
      <c r="D1476" s="3">
        <v>230000000</v>
      </c>
      <c r="K1476" s="1"/>
    </row>
    <row r="1477" spans="1:11" ht="15">
      <c r="A1477" s="25" t="s">
        <v>992</v>
      </c>
      <c r="B1477" s="3"/>
      <c r="C1477" s="3">
        <v>230000000</v>
      </c>
      <c r="D1477" s="3">
        <v>230000000</v>
      </c>
      <c r="K1477" s="1"/>
    </row>
    <row r="1478" spans="1:11" ht="15">
      <c r="A1478" s="26" t="s">
        <v>1058</v>
      </c>
      <c r="B1478" s="3"/>
      <c r="C1478" s="3">
        <v>230000000</v>
      </c>
      <c r="D1478" s="3">
        <v>230000000</v>
      </c>
      <c r="K1478" s="1"/>
    </row>
    <row r="1479" spans="1:11" ht="15">
      <c r="A1479" s="33" t="s">
        <v>1080</v>
      </c>
      <c r="B1479" s="3"/>
      <c r="C1479" s="3"/>
      <c r="D1479" s="3"/>
      <c r="K1479" s="1"/>
    </row>
    <row r="1480" spans="1:11" ht="30">
      <c r="A1480" s="34" t="s">
        <v>1081</v>
      </c>
      <c r="B1480" s="3"/>
      <c r="C1480" s="3">
        <v>141438850</v>
      </c>
      <c r="D1480" s="3">
        <v>141438850</v>
      </c>
      <c r="K1480" s="1"/>
    </row>
    <row r="1481" spans="1:11" ht="15">
      <c r="A1481" s="25" t="s">
        <v>992</v>
      </c>
      <c r="B1481" s="3"/>
      <c r="C1481" s="3">
        <v>141438850</v>
      </c>
      <c r="D1481" s="3">
        <v>141438850</v>
      </c>
      <c r="K1481" s="1"/>
    </row>
    <row r="1482" spans="1:11" ht="15">
      <c r="A1482" s="26" t="s">
        <v>1058</v>
      </c>
      <c r="B1482" s="3"/>
      <c r="C1482" s="3">
        <v>141438850</v>
      </c>
      <c r="D1482" s="3">
        <v>141438850</v>
      </c>
      <c r="K1482" s="1"/>
    </row>
    <row r="1483" spans="1:11" ht="15">
      <c r="A1483" s="33" t="s">
        <v>975</v>
      </c>
      <c r="B1483" s="3"/>
      <c r="C1483" s="3"/>
      <c r="D1483" s="3"/>
      <c r="K1483" s="1"/>
    </row>
    <row r="1484" spans="1:11" ht="30">
      <c r="A1484" s="34" t="s">
        <v>976</v>
      </c>
      <c r="B1484" s="3"/>
      <c r="C1484" s="3">
        <v>300000000</v>
      </c>
      <c r="D1484" s="3">
        <v>300000000</v>
      </c>
      <c r="K1484" s="1"/>
    </row>
    <row r="1485" spans="1:11" ht="15">
      <c r="A1485" s="25" t="s">
        <v>992</v>
      </c>
      <c r="B1485" s="3"/>
      <c r="C1485" s="3">
        <v>9719879</v>
      </c>
      <c r="D1485" s="3">
        <v>9719879</v>
      </c>
      <c r="K1485" s="1"/>
    </row>
    <row r="1486" spans="1:11" ht="15">
      <c r="A1486" s="26" t="s">
        <v>160</v>
      </c>
      <c r="B1486" s="3"/>
      <c r="C1486" s="3">
        <v>119879</v>
      </c>
      <c r="D1486" s="3">
        <v>119879</v>
      </c>
      <c r="K1486" s="1"/>
    </row>
    <row r="1487" spans="1:11" ht="15">
      <c r="A1487" s="26" t="s">
        <v>1058</v>
      </c>
      <c r="B1487" s="3"/>
      <c r="C1487" s="3">
        <v>9600000</v>
      </c>
      <c r="D1487" s="3">
        <v>9600000</v>
      </c>
      <c r="K1487" s="1"/>
    </row>
    <row r="1488" spans="1:11" ht="15">
      <c r="A1488" s="25" t="s">
        <v>962</v>
      </c>
      <c r="B1488" s="3"/>
      <c r="C1488" s="3">
        <v>84587121</v>
      </c>
      <c r="D1488" s="3">
        <v>84587121</v>
      </c>
      <c r="K1488" s="1"/>
    </row>
    <row r="1489" spans="1:11" ht="15">
      <c r="A1489" s="26" t="s">
        <v>160</v>
      </c>
      <c r="B1489" s="3"/>
      <c r="C1489" s="3">
        <v>137121</v>
      </c>
      <c r="D1489" s="3">
        <v>137121</v>
      </c>
      <c r="K1489" s="1"/>
    </row>
    <row r="1490" spans="1:11" ht="15">
      <c r="A1490" s="26" t="s">
        <v>119</v>
      </c>
      <c r="B1490" s="3"/>
      <c r="C1490" s="3">
        <v>84450000</v>
      </c>
      <c r="D1490" s="3">
        <v>84450000</v>
      </c>
      <c r="K1490" s="1"/>
    </row>
    <row r="1491" spans="1:11" ht="15">
      <c r="A1491" s="25" t="s">
        <v>1057</v>
      </c>
      <c r="B1491" s="3"/>
      <c r="C1491" s="3">
        <v>178827000</v>
      </c>
      <c r="D1491" s="3">
        <v>178827000</v>
      </c>
      <c r="K1491" s="1"/>
    </row>
    <row r="1492" spans="1:11" ht="15">
      <c r="A1492" s="26" t="s">
        <v>160</v>
      </c>
      <c r="B1492" s="3"/>
      <c r="C1492" s="3">
        <v>178827000</v>
      </c>
      <c r="D1492" s="3">
        <v>178827000</v>
      </c>
      <c r="K1492" s="1"/>
    </row>
    <row r="1493" spans="1:11" ht="15">
      <c r="A1493" s="25" t="s">
        <v>1056</v>
      </c>
      <c r="B1493" s="3"/>
      <c r="C1493" s="3">
        <v>26866000</v>
      </c>
      <c r="D1493" s="3">
        <v>26866000</v>
      </c>
      <c r="K1493" s="1"/>
    </row>
    <row r="1494" spans="1:11" ht="15">
      <c r="A1494" s="26" t="s">
        <v>160</v>
      </c>
      <c r="B1494" s="3"/>
      <c r="C1494" s="3">
        <v>26866000</v>
      </c>
      <c r="D1494" s="3">
        <v>26866000</v>
      </c>
      <c r="K1494" s="1"/>
    </row>
    <row r="1495" spans="1:11" ht="15">
      <c r="A1495" s="33" t="s">
        <v>1082</v>
      </c>
      <c r="B1495" s="3"/>
      <c r="C1495" s="3"/>
      <c r="D1495" s="3"/>
      <c r="K1495" s="1"/>
    </row>
    <row r="1496" spans="1:11" ht="45">
      <c r="A1496" s="34" t="s">
        <v>1083</v>
      </c>
      <c r="B1496" s="3"/>
      <c r="C1496" s="3">
        <v>94948180</v>
      </c>
      <c r="D1496" s="3">
        <v>94948180</v>
      </c>
      <c r="K1496" s="1"/>
    </row>
    <row r="1497" spans="1:11" ht="15">
      <c r="A1497" s="25" t="s">
        <v>1069</v>
      </c>
      <c r="B1497" s="3"/>
      <c r="C1497" s="3">
        <v>94948180</v>
      </c>
      <c r="D1497" s="3">
        <v>94948180</v>
      </c>
      <c r="K1497" s="1"/>
    </row>
    <row r="1498" spans="1:11" ht="15">
      <c r="A1498" s="26" t="s">
        <v>1058</v>
      </c>
      <c r="B1498" s="3"/>
      <c r="C1498" s="3">
        <v>94948180</v>
      </c>
      <c r="D1498" s="3">
        <v>94948180</v>
      </c>
      <c r="K1498" s="1"/>
    </row>
    <row r="1499" spans="1:11" ht="15">
      <c r="A1499" s="33" t="s">
        <v>977</v>
      </c>
      <c r="B1499" s="3"/>
      <c r="C1499" s="3"/>
      <c r="D1499" s="3"/>
      <c r="K1499" s="1"/>
    </row>
    <row r="1500" spans="1:11" ht="30">
      <c r="A1500" s="34" t="s">
        <v>978</v>
      </c>
      <c r="B1500" s="3"/>
      <c r="C1500" s="3">
        <v>130000000</v>
      </c>
      <c r="D1500" s="3">
        <v>130000000</v>
      </c>
      <c r="K1500" s="1"/>
    </row>
    <row r="1501" spans="1:11" ht="15">
      <c r="A1501" s="25" t="s">
        <v>992</v>
      </c>
      <c r="B1501" s="3"/>
      <c r="C1501" s="3">
        <v>52910000</v>
      </c>
      <c r="D1501" s="3">
        <v>52910000</v>
      </c>
      <c r="K1501" s="1"/>
    </row>
    <row r="1502" spans="1:11" ht="15">
      <c r="A1502" s="26" t="s">
        <v>160</v>
      </c>
      <c r="B1502" s="3"/>
      <c r="C1502" s="3">
        <v>52910000</v>
      </c>
      <c r="D1502" s="3">
        <v>52910000</v>
      </c>
      <c r="K1502" s="1"/>
    </row>
    <row r="1503" spans="1:11" ht="15">
      <c r="A1503" s="25" t="s">
        <v>962</v>
      </c>
      <c r="B1503" s="3"/>
      <c r="C1503" s="3">
        <v>77090000</v>
      </c>
      <c r="D1503" s="3">
        <v>77090000</v>
      </c>
      <c r="K1503" s="1"/>
    </row>
    <row r="1504" spans="1:11" ht="15">
      <c r="A1504" s="26" t="s">
        <v>119</v>
      </c>
      <c r="B1504" s="3"/>
      <c r="C1504" s="3">
        <v>77090000</v>
      </c>
      <c r="D1504" s="3">
        <v>77090000</v>
      </c>
      <c r="K1504" s="1"/>
    </row>
    <row r="1505" spans="1:11" ht="15">
      <c r="A1505" s="33" t="s">
        <v>979</v>
      </c>
      <c r="B1505" s="3"/>
      <c r="C1505" s="3"/>
      <c r="D1505" s="3"/>
      <c r="K1505" s="1"/>
    </row>
    <row r="1506" spans="1:11" ht="30">
      <c r="A1506" s="34" t="s">
        <v>980</v>
      </c>
      <c r="B1506" s="3"/>
      <c r="C1506" s="3">
        <v>368590222</v>
      </c>
      <c r="D1506" s="3">
        <v>368590222</v>
      </c>
      <c r="K1506" s="1"/>
    </row>
    <row r="1507" spans="1:11" ht="15">
      <c r="A1507" s="25" t="s">
        <v>992</v>
      </c>
      <c r="B1507" s="3"/>
      <c r="C1507" s="3">
        <v>43854861</v>
      </c>
      <c r="D1507" s="3">
        <v>43854861</v>
      </c>
      <c r="K1507" s="1"/>
    </row>
    <row r="1508" spans="1:11" ht="15">
      <c r="A1508" s="26" t="s">
        <v>1058</v>
      </c>
      <c r="B1508" s="3"/>
      <c r="C1508" s="3">
        <v>43854861</v>
      </c>
      <c r="D1508" s="3">
        <v>43854861</v>
      </c>
      <c r="K1508" s="1"/>
    </row>
    <row r="1509" spans="1:11" ht="15">
      <c r="A1509" s="25" t="s">
        <v>962</v>
      </c>
      <c r="B1509" s="3"/>
      <c r="C1509" s="3">
        <v>324735361</v>
      </c>
      <c r="D1509" s="3">
        <v>324735361</v>
      </c>
      <c r="K1509" s="1"/>
    </row>
    <row r="1510" spans="1:11" ht="15">
      <c r="A1510" s="26" t="s">
        <v>119</v>
      </c>
      <c r="B1510" s="3"/>
      <c r="C1510" s="3">
        <v>324735361</v>
      </c>
      <c r="D1510" s="3">
        <v>324735361</v>
      </c>
      <c r="K1510" s="1"/>
    </row>
    <row r="1511" spans="1:11" ht="15">
      <c r="A1511" s="33" t="s">
        <v>1002</v>
      </c>
      <c r="B1511" s="3"/>
      <c r="C1511" s="3"/>
      <c r="D1511" s="3"/>
      <c r="K1511" s="1"/>
    </row>
    <row r="1512" spans="1:11" ht="30">
      <c r="A1512" s="34" t="s">
        <v>1003</v>
      </c>
      <c r="B1512" s="3"/>
      <c r="C1512" s="3">
        <v>185795289</v>
      </c>
      <c r="D1512" s="3">
        <v>185795289</v>
      </c>
      <c r="K1512" s="1"/>
    </row>
    <row r="1513" spans="1:11" ht="15">
      <c r="A1513" s="25" t="s">
        <v>992</v>
      </c>
      <c r="B1513" s="3"/>
      <c r="C1513" s="3">
        <v>185795289</v>
      </c>
      <c r="D1513" s="3">
        <v>185795289</v>
      </c>
      <c r="K1513" s="1"/>
    </row>
    <row r="1514" spans="1:11" ht="15">
      <c r="A1514" s="26" t="s">
        <v>160</v>
      </c>
      <c r="B1514" s="3"/>
      <c r="C1514" s="3">
        <v>8800000</v>
      </c>
      <c r="D1514" s="3">
        <v>8800000</v>
      </c>
      <c r="K1514" s="1"/>
    </row>
    <row r="1515" spans="1:11" ht="15">
      <c r="A1515" s="26" t="s">
        <v>119</v>
      </c>
      <c r="B1515" s="3"/>
      <c r="C1515" s="3">
        <v>106116718</v>
      </c>
      <c r="D1515" s="3">
        <v>106116718</v>
      </c>
      <c r="K1515" s="1"/>
    </row>
    <row r="1516" spans="1:11" ht="15">
      <c r="A1516" s="26" t="s">
        <v>1058</v>
      </c>
      <c r="B1516" s="3"/>
      <c r="C1516" s="3">
        <v>70878571</v>
      </c>
      <c r="D1516" s="3">
        <v>70878571</v>
      </c>
      <c r="K1516" s="1"/>
    </row>
    <row r="1517" spans="1:11" ht="15">
      <c r="A1517" s="33" t="s">
        <v>984</v>
      </c>
      <c r="B1517" s="3"/>
      <c r="C1517" s="3"/>
      <c r="D1517" s="3"/>
      <c r="K1517" s="1"/>
    </row>
    <row r="1518" spans="1:11" ht="30">
      <c r="A1518" s="34" t="s">
        <v>985</v>
      </c>
      <c r="B1518" s="3"/>
      <c r="C1518" s="3">
        <v>140162205</v>
      </c>
      <c r="D1518" s="3">
        <v>140162205</v>
      </c>
      <c r="K1518" s="1"/>
    </row>
    <row r="1519" spans="1:11" ht="15">
      <c r="A1519" s="25" t="s">
        <v>992</v>
      </c>
      <c r="B1519" s="3"/>
      <c r="C1519" s="3">
        <v>95000000</v>
      </c>
      <c r="D1519" s="3">
        <v>95000000</v>
      </c>
      <c r="K1519" s="1"/>
    </row>
    <row r="1520" spans="1:11" ht="15">
      <c r="A1520" s="26" t="s">
        <v>160</v>
      </c>
      <c r="B1520" s="3"/>
      <c r="C1520" s="3">
        <v>5000000</v>
      </c>
      <c r="D1520" s="3">
        <v>5000000</v>
      </c>
      <c r="K1520" s="1"/>
    </row>
    <row r="1521" spans="1:11" ht="15">
      <c r="A1521" s="26" t="s">
        <v>1058</v>
      </c>
      <c r="B1521" s="3"/>
      <c r="C1521" s="3">
        <v>90000000</v>
      </c>
      <c r="D1521" s="3">
        <v>90000000</v>
      </c>
      <c r="K1521" s="1"/>
    </row>
    <row r="1522" spans="1:11" ht="15">
      <c r="A1522" s="25" t="s">
        <v>962</v>
      </c>
      <c r="B1522" s="3"/>
      <c r="C1522" s="3">
        <v>45162205</v>
      </c>
      <c r="D1522" s="3">
        <v>45162205</v>
      </c>
      <c r="K1522" s="1"/>
    </row>
    <row r="1523" spans="1:11" ht="15">
      <c r="A1523" s="26" t="s">
        <v>119</v>
      </c>
      <c r="B1523" s="3"/>
      <c r="C1523" s="3">
        <v>45162205</v>
      </c>
      <c r="D1523" s="3">
        <v>45162205</v>
      </c>
      <c r="K1523" s="1"/>
    </row>
    <row r="1524" spans="1:11" ht="15">
      <c r="A1524" s="33" t="s">
        <v>987</v>
      </c>
      <c r="B1524" s="3"/>
      <c r="C1524" s="3"/>
      <c r="D1524" s="3"/>
      <c r="K1524" s="1"/>
    </row>
    <row r="1525" spans="1:11" ht="30">
      <c r="A1525" s="34" t="s">
        <v>988</v>
      </c>
      <c r="B1525" s="3"/>
      <c r="C1525" s="3">
        <v>150000000</v>
      </c>
      <c r="D1525" s="3">
        <v>150000000</v>
      </c>
      <c r="K1525" s="1"/>
    </row>
    <row r="1526" spans="1:11" ht="15">
      <c r="A1526" s="25" t="s">
        <v>992</v>
      </c>
      <c r="B1526" s="3"/>
      <c r="C1526" s="3">
        <v>75178571</v>
      </c>
      <c r="D1526" s="3">
        <v>75178571</v>
      </c>
      <c r="K1526" s="1"/>
    </row>
    <row r="1527" spans="1:11" ht="15">
      <c r="A1527" s="26" t="s">
        <v>160</v>
      </c>
      <c r="B1527" s="3"/>
      <c r="C1527" s="3">
        <v>13278571</v>
      </c>
      <c r="D1527" s="3">
        <v>13278571</v>
      </c>
      <c r="K1527" s="1"/>
    </row>
    <row r="1528" spans="1:11" ht="15">
      <c r="A1528" s="26" t="s">
        <v>1058</v>
      </c>
      <c r="B1528" s="3"/>
      <c r="C1528" s="3">
        <v>61900000</v>
      </c>
      <c r="D1528" s="3">
        <v>61900000</v>
      </c>
      <c r="K1528" s="1"/>
    </row>
    <row r="1529" spans="1:11" ht="15">
      <c r="A1529" s="25" t="s">
        <v>962</v>
      </c>
      <c r="B1529" s="3"/>
      <c r="C1529" s="3">
        <v>74821429</v>
      </c>
      <c r="D1529" s="3">
        <v>74821429</v>
      </c>
      <c r="K1529" s="1"/>
    </row>
    <row r="1530" spans="1:11" ht="15">
      <c r="A1530" s="26" t="s">
        <v>119</v>
      </c>
      <c r="B1530" s="3"/>
      <c r="C1530" s="3">
        <v>74821429</v>
      </c>
      <c r="D1530" s="3">
        <v>74821429</v>
      </c>
      <c r="K1530" s="1"/>
    </row>
    <row r="1531" spans="1:11" ht="15">
      <c r="A1531" s="33" t="s">
        <v>990</v>
      </c>
      <c r="B1531" s="3"/>
      <c r="C1531" s="3"/>
      <c r="D1531" s="3"/>
      <c r="K1531" s="1"/>
    </row>
    <row r="1532" spans="1:11" ht="30">
      <c r="A1532" s="34" t="s">
        <v>991</v>
      </c>
      <c r="B1532" s="3"/>
      <c r="C1532" s="3">
        <v>145798289</v>
      </c>
      <c r="D1532" s="3">
        <v>145798289</v>
      </c>
      <c r="K1532" s="1"/>
    </row>
    <row r="1533" spans="1:11" ht="15">
      <c r="A1533" s="25" t="s">
        <v>992</v>
      </c>
      <c r="B1533" s="3"/>
      <c r="C1533" s="3">
        <v>145798289</v>
      </c>
      <c r="D1533" s="3">
        <v>145798289</v>
      </c>
      <c r="K1533" s="1"/>
    </row>
    <row r="1534" spans="1:11" ht="15">
      <c r="A1534" s="26" t="s">
        <v>119</v>
      </c>
      <c r="B1534" s="3"/>
      <c r="C1534" s="3">
        <v>78895289</v>
      </c>
      <c r="D1534" s="3">
        <v>78895289</v>
      </c>
      <c r="K1534" s="1"/>
    </row>
    <row r="1535" spans="1:11" ht="15">
      <c r="A1535" s="26" t="s">
        <v>1058</v>
      </c>
      <c r="B1535" s="3"/>
      <c r="C1535" s="3">
        <v>66903000</v>
      </c>
      <c r="D1535" s="3">
        <v>66903000</v>
      </c>
      <c r="K1535" s="1"/>
    </row>
    <row r="1536" spans="1:11" ht="15">
      <c r="A1536" s="33" t="s">
        <v>997</v>
      </c>
      <c r="B1536" s="3"/>
      <c r="C1536" s="3"/>
      <c r="D1536" s="3"/>
      <c r="K1536" s="1"/>
    </row>
    <row r="1537" spans="1:11" ht="30">
      <c r="A1537" s="34" t="s">
        <v>998</v>
      </c>
      <c r="B1537" s="3"/>
      <c r="C1537" s="3">
        <v>65795289</v>
      </c>
      <c r="D1537" s="3">
        <v>65795289</v>
      </c>
      <c r="K1537" s="1"/>
    </row>
    <row r="1538" spans="1:11" ht="15">
      <c r="A1538" s="25" t="s">
        <v>992</v>
      </c>
      <c r="B1538" s="3"/>
      <c r="C1538" s="3">
        <v>65795289</v>
      </c>
      <c r="D1538" s="3">
        <v>65795289</v>
      </c>
      <c r="K1538" s="1"/>
    </row>
    <row r="1539" spans="1:11" ht="15">
      <c r="A1539" s="26" t="s">
        <v>160</v>
      </c>
      <c r="B1539" s="3"/>
      <c r="C1539" s="3">
        <v>12469000</v>
      </c>
      <c r="D1539" s="3">
        <v>12469000</v>
      </c>
      <c r="K1539" s="1"/>
    </row>
    <row r="1540" spans="1:11" ht="15">
      <c r="A1540" s="26" t="s">
        <v>119</v>
      </c>
      <c r="B1540" s="3"/>
      <c r="C1540" s="3">
        <v>24214489</v>
      </c>
      <c r="D1540" s="3">
        <v>24214489</v>
      </c>
      <c r="K1540" s="1"/>
    </row>
    <row r="1541" spans="1:11" ht="15">
      <c r="A1541" s="26" t="s">
        <v>1058</v>
      </c>
      <c r="B1541" s="3"/>
      <c r="C1541" s="3">
        <v>29111800</v>
      </c>
      <c r="D1541" s="3">
        <v>29111800</v>
      </c>
      <c r="K1541" s="1"/>
    </row>
    <row r="1542" spans="1:11" ht="15">
      <c r="A1542" s="33" t="s">
        <v>959</v>
      </c>
      <c r="B1542" s="3"/>
      <c r="C1542" s="3"/>
      <c r="D1542" s="3"/>
      <c r="K1542" s="1"/>
    </row>
    <row r="1543" spans="1:11" ht="30">
      <c r="A1543" s="34" t="s">
        <v>960</v>
      </c>
      <c r="B1543" s="3"/>
      <c r="C1543" s="3">
        <v>40000000</v>
      </c>
      <c r="D1543" s="3">
        <v>40000000</v>
      </c>
      <c r="K1543" s="1"/>
    </row>
    <row r="1544" spans="1:11" ht="15">
      <c r="A1544" s="25" t="s">
        <v>992</v>
      </c>
      <c r="B1544" s="3"/>
      <c r="C1544" s="3">
        <v>17280000</v>
      </c>
      <c r="D1544" s="3">
        <v>17280000</v>
      </c>
      <c r="K1544" s="1"/>
    </row>
    <row r="1545" spans="1:11" ht="15">
      <c r="A1545" s="26" t="s">
        <v>160</v>
      </c>
      <c r="B1545" s="3"/>
      <c r="C1545" s="3">
        <v>12569000</v>
      </c>
      <c r="D1545" s="3">
        <v>12569000</v>
      </c>
      <c r="K1545" s="1"/>
    </row>
    <row r="1546" spans="1:11" ht="15">
      <c r="A1546" s="26" t="s">
        <v>1058</v>
      </c>
      <c r="B1546" s="3"/>
      <c r="C1546" s="3">
        <v>4711000</v>
      </c>
      <c r="D1546" s="3">
        <v>4711000</v>
      </c>
      <c r="K1546" s="1"/>
    </row>
    <row r="1547" spans="1:11" ht="15">
      <c r="A1547" s="25" t="s">
        <v>962</v>
      </c>
      <c r="B1547" s="3"/>
      <c r="C1547" s="3">
        <v>22720000</v>
      </c>
      <c r="D1547" s="3">
        <v>22720000</v>
      </c>
      <c r="K1547" s="1"/>
    </row>
    <row r="1548" spans="1:11" ht="15">
      <c r="A1548" s="26" t="s">
        <v>119</v>
      </c>
      <c r="B1548" s="3"/>
      <c r="C1548" s="3">
        <v>22720000</v>
      </c>
      <c r="D1548" s="3">
        <v>22720000</v>
      </c>
      <c r="K1548" s="1"/>
    </row>
    <row r="1549" spans="1:11" ht="15">
      <c r="A1549" s="33" t="s">
        <v>999</v>
      </c>
      <c r="B1549" s="3"/>
      <c r="C1549" s="3"/>
      <c r="D1549" s="3"/>
      <c r="K1549" s="1"/>
    </row>
    <row r="1550" spans="1:11" ht="30">
      <c r="A1550" s="34" t="s">
        <v>1000</v>
      </c>
      <c r="B1550" s="3"/>
      <c r="C1550" s="3">
        <v>170795289</v>
      </c>
      <c r="D1550" s="3">
        <v>170795289</v>
      </c>
      <c r="K1550" s="1"/>
    </row>
    <row r="1551" spans="1:11" ht="15">
      <c r="A1551" s="25" t="s">
        <v>992</v>
      </c>
      <c r="B1551" s="3"/>
      <c r="C1551" s="3">
        <v>170795289</v>
      </c>
      <c r="D1551" s="3">
        <v>170795289</v>
      </c>
      <c r="K1551" s="1"/>
    </row>
    <row r="1552" spans="1:11" ht="15">
      <c r="A1552" s="26" t="s">
        <v>160</v>
      </c>
      <c r="B1552" s="3"/>
      <c r="C1552" s="3">
        <v>35410714</v>
      </c>
      <c r="D1552" s="3">
        <v>35410714</v>
      </c>
      <c r="K1552" s="1"/>
    </row>
    <row r="1553" spans="1:11" ht="15">
      <c r="A1553" s="26" t="s">
        <v>119</v>
      </c>
      <c r="B1553" s="3"/>
      <c r="C1553" s="3">
        <v>65299495</v>
      </c>
      <c r="D1553" s="3">
        <v>65299495</v>
      </c>
      <c r="K1553" s="1"/>
    </row>
    <row r="1554" spans="1:11" ht="15">
      <c r="A1554" s="26" t="s">
        <v>1058</v>
      </c>
      <c r="B1554" s="3"/>
      <c r="C1554" s="3">
        <v>70085080</v>
      </c>
      <c r="D1554" s="3">
        <v>70085080</v>
      </c>
      <c r="K1554" s="1"/>
    </row>
    <row r="1555" spans="1:11" ht="15">
      <c r="A1555" s="33" t="s">
        <v>994</v>
      </c>
      <c r="B1555" s="3"/>
      <c r="C1555" s="3"/>
      <c r="D1555" s="3"/>
      <c r="K1555" s="1"/>
    </row>
    <row r="1556" spans="1:11" ht="30">
      <c r="A1556" s="34" t="s">
        <v>995</v>
      </c>
      <c r="B1556" s="3"/>
      <c r="C1556" s="3">
        <v>35000000</v>
      </c>
      <c r="D1556" s="3">
        <v>35000000</v>
      </c>
      <c r="K1556" s="1"/>
    </row>
    <row r="1557" spans="1:11" ht="15">
      <c r="A1557" s="25" t="s">
        <v>992</v>
      </c>
      <c r="B1557" s="3"/>
      <c r="C1557" s="3">
        <v>35000000</v>
      </c>
      <c r="D1557" s="3">
        <v>35000000</v>
      </c>
      <c r="K1557" s="1"/>
    </row>
    <row r="1558" spans="1:11" ht="15">
      <c r="A1558" s="26" t="s">
        <v>160</v>
      </c>
      <c r="B1558" s="3"/>
      <c r="C1558" s="3">
        <v>12506200</v>
      </c>
      <c r="D1558" s="3">
        <v>12506200</v>
      </c>
      <c r="K1558" s="1"/>
    </row>
    <row r="1559" spans="1:11" ht="15">
      <c r="A1559" s="26" t="s">
        <v>119</v>
      </c>
      <c r="B1559" s="3"/>
      <c r="C1559" s="3">
        <v>17750000</v>
      </c>
      <c r="D1559" s="3">
        <v>17750000</v>
      </c>
      <c r="K1559" s="1"/>
    </row>
    <row r="1560" spans="1:11" ht="15">
      <c r="A1560" s="26" t="s">
        <v>1058</v>
      </c>
      <c r="B1560" s="3"/>
      <c r="C1560" s="3">
        <v>4743800</v>
      </c>
      <c r="D1560" s="3">
        <v>4743800</v>
      </c>
      <c r="K1560" s="1"/>
    </row>
    <row r="1561" spans="1:11" ht="15">
      <c r="A1561" s="33" t="s">
        <v>1004</v>
      </c>
      <c r="B1561" s="3"/>
      <c r="C1561" s="3"/>
      <c r="D1561" s="3"/>
      <c r="K1561" s="1"/>
    </row>
    <row r="1562" spans="1:11" ht="45">
      <c r="A1562" s="34" t="s">
        <v>1005</v>
      </c>
      <c r="B1562" s="3"/>
      <c r="C1562" s="3">
        <v>55795289</v>
      </c>
      <c r="D1562" s="3">
        <v>55795289</v>
      </c>
      <c r="K1562" s="1"/>
    </row>
    <row r="1563" spans="1:11" ht="15">
      <c r="A1563" s="25" t="s">
        <v>992</v>
      </c>
      <c r="B1563" s="3"/>
      <c r="C1563" s="3">
        <v>55140954</v>
      </c>
      <c r="D1563" s="3">
        <v>55140954</v>
      </c>
      <c r="K1563" s="1"/>
    </row>
    <row r="1564" spans="1:11" ht="15">
      <c r="A1564" s="26" t="s">
        <v>1023</v>
      </c>
      <c r="B1564" s="3"/>
      <c r="C1564" s="3">
        <v>30561270</v>
      </c>
      <c r="D1564" s="3">
        <v>30561270</v>
      </c>
      <c r="K1564" s="1"/>
    </row>
    <row r="1565" spans="1:11" ht="15">
      <c r="A1565" s="26" t="s">
        <v>119</v>
      </c>
      <c r="B1565" s="3"/>
      <c r="C1565" s="3">
        <v>23733899</v>
      </c>
      <c r="D1565" s="3">
        <v>23733899</v>
      </c>
      <c r="K1565" s="1"/>
    </row>
    <row r="1566" spans="1:11" ht="15">
      <c r="A1566" s="26" t="s">
        <v>1058</v>
      </c>
      <c r="B1566" s="3"/>
      <c r="C1566" s="3">
        <v>845785</v>
      </c>
      <c r="D1566" s="3">
        <v>845785</v>
      </c>
      <c r="K1566" s="1"/>
    </row>
    <row r="1567" spans="1:11" ht="15">
      <c r="A1567" s="25" t="s">
        <v>1069</v>
      </c>
      <c r="B1567" s="3"/>
      <c r="C1567" s="3">
        <v>654335</v>
      </c>
      <c r="D1567" s="3">
        <v>654335</v>
      </c>
      <c r="K1567" s="1"/>
    </row>
    <row r="1568" spans="1:11" ht="15">
      <c r="A1568" s="26" t="s">
        <v>1058</v>
      </c>
      <c r="B1568" s="3"/>
      <c r="C1568" s="3">
        <v>654335</v>
      </c>
      <c r="D1568" s="3">
        <v>654335</v>
      </c>
      <c r="K1568" s="1"/>
    </row>
    <row r="1569" spans="1:11" ht="15">
      <c r="A1569" s="33" t="s">
        <v>1028</v>
      </c>
      <c r="B1569" s="3"/>
      <c r="C1569" s="3"/>
      <c r="D1569" s="3"/>
      <c r="K1569" s="1"/>
    </row>
    <row r="1570" spans="1:11" ht="30">
      <c r="A1570" s="34" t="s">
        <v>1029</v>
      </c>
      <c r="B1570" s="3">
        <v>1587533839</v>
      </c>
      <c r="C1570" s="3"/>
      <c r="D1570" s="3">
        <v>1587533839</v>
      </c>
      <c r="K1570" s="1"/>
    </row>
    <row r="1571" spans="1:11" ht="15">
      <c r="A1571" s="25" t="s">
        <v>992</v>
      </c>
      <c r="B1571" s="3">
        <v>1587533839</v>
      </c>
      <c r="C1571" s="3"/>
      <c r="D1571" s="3">
        <v>1587533839</v>
      </c>
      <c r="K1571" s="1"/>
    </row>
    <row r="1572" spans="1:11" ht="15">
      <c r="A1572" s="26" t="s">
        <v>1006</v>
      </c>
      <c r="B1572" s="3">
        <v>1587533839</v>
      </c>
      <c r="C1572" s="3"/>
      <c r="D1572" s="3">
        <v>1587533839</v>
      </c>
      <c r="K1572" s="1"/>
    </row>
    <row r="1573" spans="1:11" ht="15">
      <c r="A1573" s="33" t="s">
        <v>1389</v>
      </c>
      <c r="B1573" s="3"/>
      <c r="C1573" s="3"/>
      <c r="D1573" s="3"/>
      <c r="K1573" s="1"/>
    </row>
    <row r="1574" spans="1:11" ht="30">
      <c r="A1574" s="34" t="s">
        <v>1390</v>
      </c>
      <c r="B1574" s="3">
        <v>50000000</v>
      </c>
      <c r="C1574" s="3"/>
      <c r="D1574" s="3">
        <v>50000000</v>
      </c>
      <c r="K1574" s="1"/>
    </row>
    <row r="1575" spans="1:11" ht="15">
      <c r="A1575" s="25" t="s">
        <v>992</v>
      </c>
      <c r="B1575" s="3">
        <v>50000000</v>
      </c>
      <c r="C1575" s="3"/>
      <c r="D1575" s="3">
        <v>50000000</v>
      </c>
      <c r="K1575" s="1"/>
    </row>
    <row r="1576" spans="1:11" ht="15">
      <c r="A1576" s="26" t="s">
        <v>1378</v>
      </c>
      <c r="B1576" s="3">
        <v>50000000</v>
      </c>
      <c r="C1576" s="3"/>
      <c r="D1576" s="3">
        <v>50000000</v>
      </c>
      <c r="K1576" s="1"/>
    </row>
    <row r="1577" spans="1:11" ht="15">
      <c r="A1577" s="33" t="s">
        <v>1030</v>
      </c>
      <c r="B1577" s="3"/>
      <c r="C1577" s="3"/>
      <c r="D1577" s="3"/>
      <c r="K1577" s="1"/>
    </row>
    <row r="1578" spans="1:11" ht="30">
      <c r="A1578" s="34" t="s">
        <v>1031</v>
      </c>
      <c r="B1578" s="3">
        <v>100000000</v>
      </c>
      <c r="C1578" s="3"/>
      <c r="D1578" s="3">
        <v>100000000</v>
      </c>
      <c r="K1578" s="1"/>
    </row>
    <row r="1579" spans="1:11" ht="15">
      <c r="A1579" s="25" t="s">
        <v>992</v>
      </c>
      <c r="B1579" s="3">
        <v>100000000</v>
      </c>
      <c r="C1579" s="3"/>
      <c r="D1579" s="3">
        <v>100000000</v>
      </c>
      <c r="K1579" s="1"/>
    </row>
    <row r="1580" spans="1:11" ht="15">
      <c r="A1580" s="26" t="s">
        <v>1006</v>
      </c>
      <c r="B1580" s="3">
        <v>100000000</v>
      </c>
      <c r="C1580" s="3"/>
      <c r="D1580" s="3">
        <v>100000000</v>
      </c>
      <c r="K1580" s="1"/>
    </row>
    <row r="1581" spans="1:11" ht="15">
      <c r="A1581" s="33" t="s">
        <v>1032</v>
      </c>
      <c r="B1581" s="3"/>
      <c r="C1581" s="3"/>
      <c r="D1581" s="3"/>
      <c r="K1581" s="1"/>
    </row>
    <row r="1582" spans="1:11" ht="30">
      <c r="A1582" s="34" t="s">
        <v>1033</v>
      </c>
      <c r="B1582" s="3">
        <v>100000000</v>
      </c>
      <c r="C1582" s="3"/>
      <c r="D1582" s="3">
        <v>100000000</v>
      </c>
      <c r="K1582" s="1"/>
    </row>
    <row r="1583" spans="1:11" ht="15">
      <c r="A1583" s="25" t="s">
        <v>992</v>
      </c>
      <c r="B1583" s="3">
        <v>100000000</v>
      </c>
      <c r="C1583" s="3"/>
      <c r="D1583" s="3">
        <v>100000000</v>
      </c>
      <c r="K1583" s="1"/>
    </row>
    <row r="1584" spans="1:11" ht="15">
      <c r="A1584" s="26" t="s">
        <v>1006</v>
      </c>
      <c r="B1584" s="3">
        <v>100000000</v>
      </c>
      <c r="C1584" s="3"/>
      <c r="D1584" s="3">
        <v>100000000</v>
      </c>
      <c r="K1584" s="1"/>
    </row>
    <row r="1585" spans="1:11" ht="15">
      <c r="A1585" s="33" t="s">
        <v>1034</v>
      </c>
      <c r="B1585" s="3"/>
      <c r="C1585" s="3"/>
      <c r="D1585" s="3"/>
      <c r="K1585" s="1"/>
    </row>
    <row r="1586" spans="1:11" ht="30">
      <c r="A1586" s="34" t="s">
        <v>1035</v>
      </c>
      <c r="B1586" s="3">
        <v>150000000</v>
      </c>
      <c r="C1586" s="3"/>
      <c r="D1586" s="3">
        <v>150000000</v>
      </c>
      <c r="K1586" s="1"/>
    </row>
    <row r="1587" spans="1:11" ht="15">
      <c r="A1587" s="25" t="s">
        <v>992</v>
      </c>
      <c r="B1587" s="3">
        <v>150000000</v>
      </c>
      <c r="C1587" s="3"/>
      <c r="D1587" s="3">
        <v>150000000</v>
      </c>
      <c r="K1587" s="1"/>
    </row>
    <row r="1588" spans="1:11" ht="15">
      <c r="A1588" s="26" t="s">
        <v>1006</v>
      </c>
      <c r="B1588" s="3">
        <v>150000000</v>
      </c>
      <c r="C1588" s="3"/>
      <c r="D1588" s="3">
        <v>150000000</v>
      </c>
      <c r="K1588" s="1"/>
    </row>
    <row r="1589" spans="1:11" ht="15">
      <c r="A1589" s="33" t="s">
        <v>1036</v>
      </c>
      <c r="B1589" s="3"/>
      <c r="C1589" s="3"/>
      <c r="D1589" s="3"/>
      <c r="K1589" s="1"/>
    </row>
    <row r="1590" spans="1:11" ht="45">
      <c r="A1590" s="34" t="s">
        <v>1037</v>
      </c>
      <c r="B1590" s="3">
        <v>200000000</v>
      </c>
      <c r="C1590" s="3"/>
      <c r="D1590" s="3">
        <v>200000000</v>
      </c>
      <c r="K1590" s="1"/>
    </row>
    <row r="1591" spans="1:11" ht="15">
      <c r="A1591" s="25" t="s">
        <v>992</v>
      </c>
      <c r="B1591" s="3">
        <v>200000000</v>
      </c>
      <c r="C1591" s="3"/>
      <c r="D1591" s="3">
        <v>200000000</v>
      </c>
      <c r="K1591" s="1"/>
    </row>
    <row r="1592" spans="1:11" ht="15">
      <c r="A1592" s="26" t="s">
        <v>1006</v>
      </c>
      <c r="B1592" s="3">
        <v>200000000</v>
      </c>
      <c r="C1592" s="3"/>
      <c r="D1592" s="3">
        <v>200000000</v>
      </c>
      <c r="K1592" s="1"/>
    </row>
    <row r="1593" spans="1:11" ht="15">
      <c r="A1593" s="33" t="s">
        <v>1038</v>
      </c>
      <c r="B1593" s="3"/>
      <c r="C1593" s="3"/>
      <c r="D1593" s="3"/>
      <c r="K1593" s="1"/>
    </row>
    <row r="1594" spans="1:11" ht="15">
      <c r="A1594" s="34" t="s">
        <v>1039</v>
      </c>
      <c r="B1594" s="3">
        <v>200000000</v>
      </c>
      <c r="C1594" s="3"/>
      <c r="D1594" s="3">
        <v>200000000</v>
      </c>
      <c r="K1594" s="1"/>
    </row>
    <row r="1595" spans="1:11" ht="15">
      <c r="A1595" s="25" t="s">
        <v>992</v>
      </c>
      <c r="B1595" s="3">
        <v>200000000</v>
      </c>
      <c r="C1595" s="3"/>
      <c r="D1595" s="3">
        <v>200000000</v>
      </c>
      <c r="K1595" s="1"/>
    </row>
    <row r="1596" spans="1:11" ht="15">
      <c r="A1596" s="26" t="s">
        <v>1006</v>
      </c>
      <c r="B1596" s="3">
        <v>200000000</v>
      </c>
      <c r="C1596" s="3"/>
      <c r="D1596" s="3">
        <v>200000000</v>
      </c>
      <c r="K1596" s="1"/>
    </row>
    <row r="1597" spans="1:11" ht="15">
      <c r="A1597" s="33" t="s">
        <v>1040</v>
      </c>
      <c r="B1597" s="3"/>
      <c r="C1597" s="3"/>
      <c r="D1597" s="3"/>
      <c r="K1597" s="1"/>
    </row>
    <row r="1598" spans="1:11" ht="30">
      <c r="A1598" s="34" t="s">
        <v>1041</v>
      </c>
      <c r="B1598" s="3">
        <v>100000000</v>
      </c>
      <c r="C1598" s="3"/>
      <c r="D1598" s="3">
        <v>100000000</v>
      </c>
      <c r="K1598" s="1"/>
    </row>
    <row r="1599" spans="1:11" ht="15">
      <c r="A1599" s="25" t="s">
        <v>992</v>
      </c>
      <c r="B1599" s="3">
        <v>100000000</v>
      </c>
      <c r="C1599" s="3"/>
      <c r="D1599" s="3">
        <v>100000000</v>
      </c>
      <c r="K1599" s="1"/>
    </row>
    <row r="1600" spans="1:11" ht="15">
      <c r="A1600" s="26" t="s">
        <v>1006</v>
      </c>
      <c r="B1600" s="3">
        <v>100000000</v>
      </c>
      <c r="C1600" s="3"/>
      <c r="D1600" s="3">
        <v>100000000</v>
      </c>
      <c r="K1600" s="1"/>
    </row>
    <row r="1601" spans="1:11" ht="15">
      <c r="A1601" s="33" t="s">
        <v>1042</v>
      </c>
      <c r="B1601" s="3"/>
      <c r="C1601" s="3"/>
      <c r="D1601" s="3"/>
      <c r="K1601" s="1"/>
    </row>
    <row r="1602" spans="1:11" ht="30">
      <c r="A1602" s="34" t="s">
        <v>1043</v>
      </c>
      <c r="B1602" s="3">
        <v>100000000</v>
      </c>
      <c r="C1602" s="3"/>
      <c r="D1602" s="3">
        <v>100000000</v>
      </c>
      <c r="K1602" s="1"/>
    </row>
    <row r="1603" spans="1:11" ht="15">
      <c r="A1603" s="25" t="s">
        <v>992</v>
      </c>
      <c r="B1603" s="3">
        <v>100000000</v>
      </c>
      <c r="C1603" s="3"/>
      <c r="D1603" s="3">
        <v>100000000</v>
      </c>
      <c r="K1603" s="1"/>
    </row>
    <row r="1604" spans="1:11" ht="15">
      <c r="A1604" s="26" t="s">
        <v>1006</v>
      </c>
      <c r="B1604" s="3">
        <v>100000000</v>
      </c>
      <c r="C1604" s="3"/>
      <c r="D1604" s="3">
        <v>100000000</v>
      </c>
      <c r="K1604" s="1"/>
    </row>
    <row r="1605" spans="1:11" ht="15">
      <c r="A1605" s="33" t="s">
        <v>1397</v>
      </c>
      <c r="B1605" s="3"/>
      <c r="C1605" s="3"/>
      <c r="D1605" s="3"/>
      <c r="K1605" s="1"/>
    </row>
    <row r="1606" spans="1:11" ht="30">
      <c r="A1606" s="34" t="s">
        <v>1398</v>
      </c>
      <c r="B1606" s="3">
        <v>260000000</v>
      </c>
      <c r="C1606" s="3"/>
      <c r="D1606" s="3">
        <v>260000000</v>
      </c>
      <c r="K1606" s="1"/>
    </row>
    <row r="1607" spans="1:11" ht="15">
      <c r="A1607" s="25" t="s">
        <v>992</v>
      </c>
      <c r="B1607" s="3">
        <v>260000000</v>
      </c>
      <c r="C1607" s="3"/>
      <c r="D1607" s="3">
        <v>260000000</v>
      </c>
      <c r="K1607" s="1"/>
    </row>
    <row r="1608" spans="1:11" ht="15">
      <c r="A1608" s="26" t="s">
        <v>1378</v>
      </c>
      <c r="B1608" s="3">
        <v>260000000</v>
      </c>
      <c r="C1608" s="3"/>
      <c r="D1608" s="3">
        <v>260000000</v>
      </c>
      <c r="K1608" s="1"/>
    </row>
    <row r="1609" spans="1:11" ht="15">
      <c r="A1609" s="33" t="s">
        <v>1387</v>
      </c>
      <c r="B1609" s="3"/>
      <c r="C1609" s="3"/>
      <c r="D1609" s="3"/>
      <c r="K1609" s="1"/>
    </row>
    <row r="1610" spans="1:11" ht="30">
      <c r="A1610" s="34" t="s">
        <v>1388</v>
      </c>
      <c r="B1610" s="3">
        <v>300000000</v>
      </c>
      <c r="C1610" s="3"/>
      <c r="D1610" s="3">
        <v>300000000</v>
      </c>
      <c r="K1610" s="1"/>
    </row>
    <row r="1611" spans="1:11" ht="15">
      <c r="A1611" s="25" t="s">
        <v>992</v>
      </c>
      <c r="B1611" s="3">
        <v>300000000</v>
      </c>
      <c r="C1611" s="3"/>
      <c r="D1611" s="3">
        <v>300000000</v>
      </c>
      <c r="K1611" s="1"/>
    </row>
    <row r="1612" spans="1:11" ht="15">
      <c r="A1612" s="26" t="s">
        <v>1378</v>
      </c>
      <c r="B1612" s="3">
        <v>300000000</v>
      </c>
      <c r="C1612" s="3"/>
      <c r="D1612" s="3">
        <v>300000000</v>
      </c>
      <c r="K1612" s="1"/>
    </row>
    <row r="1613" spans="1:11" ht="15">
      <c r="A1613" s="33" t="s">
        <v>1391</v>
      </c>
      <c r="B1613" s="3"/>
      <c r="C1613" s="3"/>
      <c r="D1613" s="3"/>
      <c r="K1613" s="1"/>
    </row>
    <row r="1614" spans="1:11" ht="30">
      <c r="A1614" s="34" t="s">
        <v>1392</v>
      </c>
      <c r="B1614" s="3">
        <v>200000000</v>
      </c>
      <c r="C1614" s="3"/>
      <c r="D1614" s="3">
        <v>200000000</v>
      </c>
      <c r="K1614" s="1"/>
    </row>
    <row r="1615" spans="1:11" ht="15">
      <c r="A1615" s="25" t="s">
        <v>992</v>
      </c>
      <c r="B1615" s="3">
        <v>200000000</v>
      </c>
      <c r="C1615" s="3"/>
      <c r="D1615" s="3">
        <v>200000000</v>
      </c>
      <c r="K1615" s="1"/>
    </row>
    <row r="1616" spans="1:11" ht="15">
      <c r="A1616" s="26" t="s">
        <v>1378</v>
      </c>
      <c r="B1616" s="3">
        <v>200000000</v>
      </c>
      <c r="C1616" s="3"/>
      <c r="D1616" s="3">
        <v>200000000</v>
      </c>
      <c r="K1616" s="1"/>
    </row>
    <row r="1617" spans="1:11" ht="15">
      <c r="A1617" s="33" t="s">
        <v>1393</v>
      </c>
      <c r="B1617" s="3"/>
      <c r="C1617" s="3"/>
      <c r="D1617" s="3"/>
      <c r="K1617" s="1"/>
    </row>
    <row r="1618" spans="1:11" ht="30">
      <c r="A1618" s="34" t="s">
        <v>1394</v>
      </c>
      <c r="B1618" s="3">
        <v>200000000</v>
      </c>
      <c r="C1618" s="3"/>
      <c r="D1618" s="3">
        <v>200000000</v>
      </c>
      <c r="K1618" s="1"/>
    </row>
    <row r="1619" spans="1:11" ht="15">
      <c r="A1619" s="25" t="s">
        <v>992</v>
      </c>
      <c r="B1619" s="3">
        <v>200000000</v>
      </c>
      <c r="C1619" s="3"/>
      <c r="D1619" s="3">
        <v>200000000</v>
      </c>
      <c r="K1619" s="1"/>
    </row>
    <row r="1620" spans="1:11" ht="15">
      <c r="A1620" s="26" t="s">
        <v>1378</v>
      </c>
      <c r="B1620" s="3">
        <v>200000000</v>
      </c>
      <c r="C1620" s="3"/>
      <c r="D1620" s="3">
        <v>200000000</v>
      </c>
      <c r="K1620" s="1"/>
    </row>
    <row r="1621" spans="1:11" ht="15">
      <c r="A1621" s="33" t="s">
        <v>1395</v>
      </c>
      <c r="B1621" s="3"/>
      <c r="C1621" s="3"/>
      <c r="D1621" s="3"/>
      <c r="K1621" s="1"/>
    </row>
    <row r="1622" spans="1:11" ht="15">
      <c r="A1622" s="34" t="s">
        <v>1396</v>
      </c>
      <c r="B1622" s="3">
        <v>100000000</v>
      </c>
      <c r="C1622" s="3"/>
      <c r="D1622" s="3">
        <v>100000000</v>
      </c>
      <c r="K1622" s="1"/>
    </row>
    <row r="1623" spans="1:11" ht="15">
      <c r="A1623" s="25" t="s">
        <v>992</v>
      </c>
      <c r="B1623" s="3">
        <v>100000000</v>
      </c>
      <c r="C1623" s="3"/>
      <c r="D1623" s="3">
        <v>100000000</v>
      </c>
      <c r="K1623" s="1"/>
    </row>
    <row r="1624" spans="1:11" ht="15">
      <c r="A1624" s="26" t="s">
        <v>1378</v>
      </c>
      <c r="B1624" s="3">
        <v>100000000</v>
      </c>
      <c r="C1624" s="3"/>
      <c r="D1624" s="3">
        <v>100000000</v>
      </c>
      <c r="K1624" s="1"/>
    </row>
    <row r="1625" spans="1:11" ht="15">
      <c r="A1625" s="33" t="s">
        <v>1446</v>
      </c>
      <c r="B1625" s="3"/>
      <c r="C1625" s="3"/>
      <c r="D1625" s="3"/>
      <c r="K1625" s="1"/>
    </row>
    <row r="1626" spans="1:11" ht="30">
      <c r="A1626" s="34" t="s">
        <v>1506</v>
      </c>
      <c r="B1626" s="3">
        <v>150000000</v>
      </c>
      <c r="C1626" s="3"/>
      <c r="D1626" s="3">
        <v>150000000</v>
      </c>
      <c r="K1626" s="1"/>
    </row>
    <row r="1627" spans="1:11" ht="15">
      <c r="A1627" s="25" t="s">
        <v>992</v>
      </c>
      <c r="B1627" s="3">
        <v>150000000</v>
      </c>
      <c r="C1627" s="3"/>
      <c r="D1627" s="3">
        <v>150000000</v>
      </c>
      <c r="K1627" s="1"/>
    </row>
    <row r="1628" spans="1:11" ht="15">
      <c r="A1628" s="26" t="s">
        <v>1378</v>
      </c>
      <c r="B1628" s="3">
        <v>150000000</v>
      </c>
      <c r="C1628" s="3"/>
      <c r="D1628" s="3">
        <v>150000000</v>
      </c>
      <c r="K1628" s="1"/>
    </row>
    <row r="1629" spans="1:11" ht="15">
      <c r="A1629" s="26"/>
      <c r="B1629" s="3"/>
      <c r="C1629" s="3"/>
      <c r="D1629" s="3"/>
      <c r="K1629" s="1"/>
    </row>
    <row r="1630" spans="1:11" ht="15">
      <c r="A1630" s="38" t="s">
        <v>1102</v>
      </c>
      <c r="B1630" s="7">
        <v>225215337237</v>
      </c>
      <c r="C1630" s="7">
        <v>1635771109</v>
      </c>
      <c r="D1630" s="7">
        <v>226851108346</v>
      </c>
      <c r="K1630" s="1"/>
    </row>
    <row r="1631" spans="1:11" ht="15">
      <c r="A1631" s="33" t="s">
        <v>1143</v>
      </c>
      <c r="B1631" s="3"/>
      <c r="C1631" s="3"/>
      <c r="D1631" s="3"/>
      <c r="K1631" s="1"/>
    </row>
    <row r="1632" spans="1:11" ht="30">
      <c r="A1632" s="34" t="s">
        <v>1144</v>
      </c>
      <c r="B1632" s="3">
        <v>52047291346</v>
      </c>
      <c r="C1632" s="3"/>
      <c r="D1632" s="3">
        <v>52047291346</v>
      </c>
      <c r="K1632" s="1"/>
    </row>
    <row r="1633" spans="1:11" ht="15">
      <c r="A1633" s="25" t="s">
        <v>13</v>
      </c>
      <c r="B1633" s="3">
        <v>3121491346</v>
      </c>
      <c r="C1633" s="3"/>
      <c r="D1633" s="3">
        <v>3121491346</v>
      </c>
      <c r="K1633" s="1"/>
    </row>
    <row r="1634" spans="1:11" ht="15">
      <c r="A1634" s="26" t="s">
        <v>1128</v>
      </c>
      <c r="B1634" s="3">
        <v>3121491346</v>
      </c>
      <c r="C1634" s="3"/>
      <c r="D1634" s="3">
        <v>3121491346</v>
      </c>
      <c r="K1634" s="1"/>
    </row>
    <row r="1635" spans="1:11" ht="15">
      <c r="A1635" s="25" t="s">
        <v>1145</v>
      </c>
      <c r="B1635" s="3">
        <v>48925800000</v>
      </c>
      <c r="C1635" s="3"/>
      <c r="D1635" s="3">
        <v>48925800000</v>
      </c>
      <c r="K1635" s="1"/>
    </row>
    <row r="1636" spans="1:11" ht="15">
      <c r="A1636" s="26" t="s">
        <v>1128</v>
      </c>
      <c r="B1636" s="3">
        <v>48925800000</v>
      </c>
      <c r="C1636" s="3"/>
      <c r="D1636" s="3">
        <v>48925800000</v>
      </c>
      <c r="K1636" s="1"/>
    </row>
    <row r="1637" spans="1:11" ht="15">
      <c r="A1637" s="33" t="s">
        <v>1136</v>
      </c>
      <c r="B1637" s="3"/>
      <c r="C1637" s="3"/>
      <c r="D1637" s="3"/>
      <c r="K1637" s="1"/>
    </row>
    <row r="1638" spans="1:11" ht="30">
      <c r="A1638" s="34" t="s">
        <v>1137</v>
      </c>
      <c r="B1638" s="3">
        <v>7752711750</v>
      </c>
      <c r="C1638" s="3"/>
      <c r="D1638" s="3">
        <v>7752711750</v>
      </c>
      <c r="K1638" s="1"/>
    </row>
    <row r="1639" spans="1:11" ht="15">
      <c r="A1639" s="25" t="s">
        <v>1103</v>
      </c>
      <c r="B1639" s="3">
        <v>6197150750</v>
      </c>
      <c r="C1639" s="3"/>
      <c r="D1639" s="3">
        <v>6197150750</v>
      </c>
      <c r="K1639" s="1"/>
    </row>
    <row r="1640" spans="1:11" ht="15">
      <c r="A1640" s="26" t="s">
        <v>1135</v>
      </c>
      <c r="B1640" s="3">
        <v>5343652263</v>
      </c>
      <c r="C1640" s="3"/>
      <c r="D1640" s="3">
        <v>5343652263</v>
      </c>
      <c r="K1640" s="1"/>
    </row>
    <row r="1641" spans="1:11" ht="15">
      <c r="A1641" s="26" t="s">
        <v>22</v>
      </c>
      <c r="B1641" s="3">
        <v>853498487</v>
      </c>
      <c r="C1641" s="3"/>
      <c r="D1641" s="3">
        <v>853498487</v>
      </c>
      <c r="K1641" s="1"/>
    </row>
    <row r="1642" spans="1:11" ht="15">
      <c r="A1642" s="25" t="s">
        <v>1138</v>
      </c>
      <c r="B1642" s="3">
        <v>200000000</v>
      </c>
      <c r="C1642" s="3"/>
      <c r="D1642" s="3">
        <v>200000000</v>
      </c>
      <c r="K1642" s="1"/>
    </row>
    <row r="1643" spans="1:11" ht="15">
      <c r="A1643" s="26" t="s">
        <v>1135</v>
      </c>
      <c r="B1643" s="3">
        <v>200000000</v>
      </c>
      <c r="C1643" s="3"/>
      <c r="D1643" s="3">
        <v>200000000</v>
      </c>
      <c r="K1643" s="1"/>
    </row>
    <row r="1644" spans="1:11" ht="15">
      <c r="A1644" s="25" t="s">
        <v>1139</v>
      </c>
      <c r="B1644" s="3">
        <v>1355561000</v>
      </c>
      <c r="C1644" s="3"/>
      <c r="D1644" s="3">
        <v>1355561000</v>
      </c>
      <c r="K1644" s="1"/>
    </row>
    <row r="1645" spans="1:11" ht="15">
      <c r="A1645" s="26" t="s">
        <v>1135</v>
      </c>
      <c r="B1645" s="3">
        <v>1355561000</v>
      </c>
      <c r="C1645" s="3"/>
      <c r="D1645" s="3">
        <v>1355561000</v>
      </c>
      <c r="K1645" s="1"/>
    </row>
    <row r="1646" spans="1:11" ht="15">
      <c r="A1646" s="33" t="s">
        <v>1110</v>
      </c>
      <c r="B1646" s="3"/>
      <c r="C1646" s="3"/>
      <c r="D1646" s="3"/>
      <c r="K1646" s="1"/>
    </row>
    <row r="1647" spans="1:11" ht="15">
      <c r="A1647" s="34" t="s">
        <v>1111</v>
      </c>
      <c r="B1647" s="3">
        <v>9500000000</v>
      </c>
      <c r="C1647" s="3"/>
      <c r="D1647" s="3">
        <v>9500000000</v>
      </c>
      <c r="K1647" s="1"/>
    </row>
    <row r="1648" spans="1:11" ht="15">
      <c r="A1648" s="25" t="s">
        <v>1103</v>
      </c>
      <c r="B1648" s="3">
        <v>9500000000</v>
      </c>
      <c r="C1648" s="3"/>
      <c r="D1648" s="3">
        <v>9500000000</v>
      </c>
      <c r="K1648" s="1"/>
    </row>
    <row r="1649" spans="1:11" ht="15">
      <c r="A1649" s="26" t="s">
        <v>1109</v>
      </c>
      <c r="B1649" s="3">
        <v>9500000000</v>
      </c>
      <c r="C1649" s="3"/>
      <c r="D1649" s="3">
        <v>9500000000</v>
      </c>
      <c r="K1649" s="1"/>
    </row>
    <row r="1650" spans="1:11" ht="15">
      <c r="A1650" s="33" t="s">
        <v>1414</v>
      </c>
      <c r="B1650" s="3"/>
      <c r="C1650" s="3"/>
      <c r="D1650" s="3"/>
      <c r="K1650" s="1"/>
    </row>
    <row r="1651" spans="1:11" ht="30">
      <c r="A1651" s="34" t="s">
        <v>1415</v>
      </c>
      <c r="B1651" s="3">
        <v>51000000</v>
      </c>
      <c r="C1651" s="3"/>
      <c r="D1651" s="3">
        <v>51000000</v>
      </c>
      <c r="K1651" s="1"/>
    </row>
    <row r="1652" spans="1:11" ht="15">
      <c r="A1652" s="25" t="s">
        <v>85</v>
      </c>
      <c r="B1652" s="3">
        <v>51000000</v>
      </c>
      <c r="C1652" s="3"/>
      <c r="D1652" s="3">
        <v>51000000</v>
      </c>
      <c r="K1652" s="1"/>
    </row>
    <row r="1653" spans="1:11" ht="15">
      <c r="A1653" s="26" t="s">
        <v>1413</v>
      </c>
      <c r="B1653" s="3">
        <v>51000000</v>
      </c>
      <c r="C1653" s="3"/>
      <c r="D1653" s="3">
        <v>51000000</v>
      </c>
      <c r="K1653" s="1"/>
    </row>
    <row r="1654" spans="1:11" ht="15">
      <c r="A1654" s="33" t="s">
        <v>1106</v>
      </c>
      <c r="B1654" s="3"/>
      <c r="C1654" s="3"/>
      <c r="D1654" s="3"/>
      <c r="K1654" s="1"/>
    </row>
    <row r="1655" spans="1:11" ht="30">
      <c r="A1655" s="34" t="s">
        <v>1107</v>
      </c>
      <c r="B1655" s="3">
        <v>151492000000</v>
      </c>
      <c r="C1655" s="3"/>
      <c r="D1655" s="3">
        <v>151492000000</v>
      </c>
      <c r="K1655" s="1"/>
    </row>
    <row r="1656" spans="1:11" ht="15">
      <c r="A1656" s="25" t="s">
        <v>1108</v>
      </c>
      <c r="B1656" s="3">
        <v>147192000000</v>
      </c>
      <c r="C1656" s="3"/>
      <c r="D1656" s="3">
        <v>147192000000</v>
      </c>
      <c r="K1656" s="1"/>
    </row>
    <row r="1657" spans="1:11" ht="15">
      <c r="A1657" s="26" t="s">
        <v>1128</v>
      </c>
      <c r="B1657" s="3">
        <v>146731731396</v>
      </c>
      <c r="C1657" s="3"/>
      <c r="D1657" s="3">
        <v>146731731396</v>
      </c>
      <c r="K1657" s="1"/>
    </row>
    <row r="1658" spans="1:11" ht="15">
      <c r="A1658" s="26" t="s">
        <v>89</v>
      </c>
      <c r="B1658" s="3">
        <v>460268604</v>
      </c>
      <c r="C1658" s="3"/>
      <c r="D1658" s="3">
        <v>460268604</v>
      </c>
      <c r="K1658" s="1"/>
    </row>
    <row r="1659" spans="1:11" ht="15">
      <c r="A1659" s="25" t="s">
        <v>1154</v>
      </c>
      <c r="B1659" s="3">
        <v>4300000000</v>
      </c>
      <c r="C1659" s="3"/>
      <c r="D1659" s="3">
        <v>4300000000</v>
      </c>
      <c r="K1659" s="1"/>
    </row>
    <row r="1660" spans="1:11" ht="15">
      <c r="A1660" s="26" t="s">
        <v>22</v>
      </c>
      <c r="B1660" s="3">
        <v>4185903592</v>
      </c>
      <c r="C1660" s="3"/>
      <c r="D1660" s="3">
        <v>4185903592</v>
      </c>
      <c r="K1660" s="1"/>
    </row>
    <row r="1661" spans="1:11" ht="15">
      <c r="A1661" s="26" t="s">
        <v>89</v>
      </c>
      <c r="B1661" s="3">
        <v>114096408</v>
      </c>
      <c r="C1661" s="3"/>
      <c r="D1661" s="3">
        <v>114096408</v>
      </c>
      <c r="K1661" s="1"/>
    </row>
    <row r="1662" spans="1:11" ht="15">
      <c r="A1662" s="33" t="s">
        <v>1129</v>
      </c>
      <c r="B1662" s="3"/>
      <c r="C1662" s="3"/>
      <c r="D1662" s="3"/>
      <c r="K1662" s="1"/>
    </row>
    <row r="1663" spans="1:11" ht="15">
      <c r="A1663" s="34" t="s">
        <v>1130</v>
      </c>
      <c r="B1663" s="3">
        <v>3064584141</v>
      </c>
      <c r="C1663" s="3"/>
      <c r="D1663" s="3">
        <v>3064584141</v>
      </c>
      <c r="K1663" s="1"/>
    </row>
    <row r="1664" spans="1:11" ht="15">
      <c r="A1664" s="25" t="s">
        <v>1103</v>
      </c>
      <c r="B1664" s="3">
        <v>3064584141</v>
      </c>
      <c r="C1664" s="3"/>
      <c r="D1664" s="3">
        <v>3064584141</v>
      </c>
      <c r="K1664" s="1"/>
    </row>
    <row r="1665" spans="1:11" ht="15">
      <c r="A1665" s="26" t="s">
        <v>1128</v>
      </c>
      <c r="B1665" s="3">
        <v>2785985537</v>
      </c>
      <c r="C1665" s="3"/>
      <c r="D1665" s="3">
        <v>2785985537</v>
      </c>
      <c r="K1665" s="1"/>
    </row>
    <row r="1666" spans="1:11" ht="15">
      <c r="A1666" s="26" t="s">
        <v>22</v>
      </c>
      <c r="B1666" s="3">
        <v>278598604</v>
      </c>
      <c r="C1666" s="3"/>
      <c r="D1666" s="3">
        <v>278598604</v>
      </c>
      <c r="K1666" s="1"/>
    </row>
    <row r="1667" spans="1:11" ht="15">
      <c r="A1667" s="33" t="s">
        <v>1117</v>
      </c>
      <c r="B1667" s="3"/>
      <c r="C1667" s="3"/>
      <c r="D1667" s="3"/>
      <c r="K1667" s="1"/>
    </row>
    <row r="1668" spans="1:11" ht="30">
      <c r="A1668" s="34" t="s">
        <v>1118</v>
      </c>
      <c r="B1668" s="3"/>
      <c r="C1668" s="3">
        <v>120000000</v>
      </c>
      <c r="D1668" s="3">
        <v>120000000</v>
      </c>
      <c r="K1668" s="1"/>
    </row>
    <row r="1669" spans="1:11" ht="15">
      <c r="A1669" s="25" t="s">
        <v>1103</v>
      </c>
      <c r="B1669" s="3"/>
      <c r="C1669" s="3">
        <v>120000000</v>
      </c>
      <c r="D1669" s="3">
        <v>120000000</v>
      </c>
      <c r="K1669" s="1"/>
    </row>
    <row r="1670" spans="1:11" ht="15">
      <c r="A1670" s="26" t="s">
        <v>1109</v>
      </c>
      <c r="B1670" s="3"/>
      <c r="C1670" s="3">
        <v>120000000</v>
      </c>
      <c r="D1670" s="3">
        <v>120000000</v>
      </c>
      <c r="K1670" s="1"/>
    </row>
    <row r="1671" spans="1:11" ht="15">
      <c r="A1671" s="33" t="s">
        <v>1115</v>
      </c>
      <c r="B1671" s="3"/>
      <c r="C1671" s="3"/>
      <c r="D1671" s="3"/>
      <c r="K1671" s="1"/>
    </row>
    <row r="1672" spans="1:11" ht="30">
      <c r="A1672" s="34" t="s">
        <v>1116</v>
      </c>
      <c r="B1672" s="3"/>
      <c r="C1672" s="3">
        <v>40000000</v>
      </c>
      <c r="D1672" s="3">
        <v>40000000</v>
      </c>
      <c r="K1672" s="1"/>
    </row>
    <row r="1673" spans="1:11" ht="15">
      <c r="A1673" s="25" t="s">
        <v>1103</v>
      </c>
      <c r="B1673" s="3"/>
      <c r="C1673" s="3">
        <v>40000000</v>
      </c>
      <c r="D1673" s="3">
        <v>40000000</v>
      </c>
      <c r="K1673" s="1"/>
    </row>
    <row r="1674" spans="1:11" ht="15">
      <c r="A1674" s="26" t="s">
        <v>1109</v>
      </c>
      <c r="B1674" s="3"/>
      <c r="C1674" s="3">
        <v>40000000</v>
      </c>
      <c r="D1674" s="3">
        <v>40000000</v>
      </c>
      <c r="K1674" s="1"/>
    </row>
    <row r="1675" spans="1:11" ht="15">
      <c r="A1675" s="33" t="s">
        <v>1121</v>
      </c>
      <c r="B1675" s="3"/>
      <c r="C1675" s="3"/>
      <c r="D1675" s="3"/>
      <c r="K1675" s="1"/>
    </row>
    <row r="1676" spans="1:11" ht="30">
      <c r="A1676" s="34" t="s">
        <v>1122</v>
      </c>
      <c r="B1676" s="3"/>
      <c r="C1676" s="3">
        <v>90000000</v>
      </c>
      <c r="D1676" s="3">
        <v>90000000</v>
      </c>
      <c r="K1676" s="1"/>
    </row>
    <row r="1677" spans="1:11" ht="15">
      <c r="A1677" s="25" t="s">
        <v>1103</v>
      </c>
      <c r="B1677" s="3"/>
      <c r="C1677" s="3">
        <v>90000000</v>
      </c>
      <c r="D1677" s="3">
        <v>90000000</v>
      </c>
      <c r="K1677" s="1"/>
    </row>
    <row r="1678" spans="1:11" ht="15">
      <c r="A1678" s="26" t="s">
        <v>1109</v>
      </c>
      <c r="B1678" s="3"/>
      <c r="C1678" s="3">
        <v>90000000</v>
      </c>
      <c r="D1678" s="3">
        <v>90000000</v>
      </c>
      <c r="K1678" s="1"/>
    </row>
    <row r="1679" spans="1:11" ht="15">
      <c r="A1679" s="33" t="s">
        <v>1126</v>
      </c>
      <c r="B1679" s="3"/>
      <c r="C1679" s="3"/>
      <c r="D1679" s="3"/>
      <c r="K1679" s="1"/>
    </row>
    <row r="1680" spans="1:11" ht="30">
      <c r="A1680" s="34" t="s">
        <v>1127</v>
      </c>
      <c r="B1680" s="3"/>
      <c r="C1680" s="3">
        <v>70795289</v>
      </c>
      <c r="D1680" s="3">
        <v>70795289</v>
      </c>
      <c r="K1680" s="1"/>
    </row>
    <row r="1681" spans="1:11" ht="15">
      <c r="A1681" s="25" t="s">
        <v>1103</v>
      </c>
      <c r="B1681" s="3"/>
      <c r="C1681" s="3">
        <v>70795289</v>
      </c>
      <c r="D1681" s="3">
        <v>70795289</v>
      </c>
      <c r="K1681" s="1"/>
    </row>
    <row r="1682" spans="1:11" ht="15">
      <c r="A1682" s="26" t="s">
        <v>1109</v>
      </c>
      <c r="B1682" s="3"/>
      <c r="C1682" s="3">
        <v>70795289</v>
      </c>
      <c r="D1682" s="3">
        <v>70795289</v>
      </c>
      <c r="K1682" s="1"/>
    </row>
    <row r="1683" spans="1:11" ht="15">
      <c r="A1683" s="33" t="s">
        <v>1113</v>
      </c>
      <c r="B1683" s="3"/>
      <c r="C1683" s="3"/>
      <c r="D1683" s="3"/>
      <c r="K1683" s="1"/>
    </row>
    <row r="1684" spans="1:11" ht="30">
      <c r="A1684" s="34" t="s">
        <v>1114</v>
      </c>
      <c r="B1684" s="3"/>
      <c r="C1684" s="3">
        <v>185795287</v>
      </c>
      <c r="D1684" s="3">
        <v>185795287</v>
      </c>
      <c r="K1684" s="1"/>
    </row>
    <row r="1685" spans="1:11" ht="15">
      <c r="A1685" s="25" t="s">
        <v>1103</v>
      </c>
      <c r="B1685" s="3"/>
      <c r="C1685" s="3">
        <v>185795287</v>
      </c>
      <c r="D1685" s="3">
        <v>185795287</v>
      </c>
      <c r="K1685" s="1"/>
    </row>
    <row r="1686" spans="1:11" ht="15">
      <c r="A1686" s="26" t="s">
        <v>1109</v>
      </c>
      <c r="B1686" s="3"/>
      <c r="C1686" s="3">
        <v>185795287</v>
      </c>
      <c r="D1686" s="3">
        <v>185795287</v>
      </c>
      <c r="K1686" s="1"/>
    </row>
    <row r="1687" spans="1:11" ht="15">
      <c r="A1687" s="33" t="s">
        <v>1119</v>
      </c>
      <c r="B1687" s="3"/>
      <c r="C1687" s="3"/>
      <c r="D1687" s="3"/>
      <c r="K1687" s="1"/>
    </row>
    <row r="1688" spans="1:11" ht="30">
      <c r="A1688" s="34" t="s">
        <v>1120</v>
      </c>
      <c r="B1688" s="3"/>
      <c r="C1688" s="3">
        <v>120000000</v>
      </c>
      <c r="D1688" s="3">
        <v>120000000</v>
      </c>
      <c r="K1688" s="1"/>
    </row>
    <row r="1689" spans="1:11" ht="15">
      <c r="A1689" s="25" t="s">
        <v>1103</v>
      </c>
      <c r="B1689" s="3"/>
      <c r="C1689" s="3">
        <v>120000000</v>
      </c>
      <c r="D1689" s="3">
        <v>120000000</v>
      </c>
      <c r="K1689" s="1"/>
    </row>
    <row r="1690" spans="1:11" ht="15">
      <c r="A1690" s="26" t="s">
        <v>1109</v>
      </c>
      <c r="B1690" s="3"/>
      <c r="C1690" s="3">
        <v>120000000</v>
      </c>
      <c r="D1690" s="3">
        <v>120000000</v>
      </c>
      <c r="K1690" s="1"/>
    </row>
    <row r="1691" spans="1:11" ht="15">
      <c r="A1691" s="33" t="s">
        <v>1124</v>
      </c>
      <c r="B1691" s="3"/>
      <c r="C1691" s="3"/>
      <c r="D1691" s="3"/>
      <c r="K1691" s="1"/>
    </row>
    <row r="1692" spans="1:11" ht="30">
      <c r="A1692" s="34" t="s">
        <v>1125</v>
      </c>
      <c r="B1692" s="3"/>
      <c r="C1692" s="3">
        <v>185795289</v>
      </c>
      <c r="D1692" s="3">
        <v>185795289</v>
      </c>
      <c r="K1692" s="1"/>
    </row>
    <row r="1693" spans="1:11" ht="15">
      <c r="A1693" s="25" t="s">
        <v>1103</v>
      </c>
      <c r="B1693" s="3"/>
      <c r="C1693" s="3">
        <v>185795289</v>
      </c>
      <c r="D1693" s="3">
        <v>185795289</v>
      </c>
      <c r="K1693" s="1"/>
    </row>
    <row r="1694" spans="1:11" ht="15">
      <c r="A1694" s="26" t="s">
        <v>1109</v>
      </c>
      <c r="B1694" s="3"/>
      <c r="C1694" s="3">
        <v>185795289</v>
      </c>
      <c r="D1694" s="3">
        <v>185795289</v>
      </c>
      <c r="K1694" s="1"/>
    </row>
    <row r="1695" spans="1:11" ht="15">
      <c r="A1695" s="33" t="s">
        <v>1133</v>
      </c>
      <c r="B1695" s="3"/>
      <c r="C1695" s="3"/>
      <c r="D1695" s="3"/>
      <c r="K1695" s="1"/>
    </row>
    <row r="1696" spans="1:11" ht="45">
      <c r="A1696" s="34" t="s">
        <v>1134</v>
      </c>
      <c r="B1696" s="3"/>
      <c r="C1696" s="3">
        <v>70000000</v>
      </c>
      <c r="D1696" s="3">
        <v>70000000</v>
      </c>
      <c r="K1696" s="1"/>
    </row>
    <row r="1697" spans="1:11" ht="15">
      <c r="A1697" s="25" t="s">
        <v>1103</v>
      </c>
      <c r="B1697" s="3"/>
      <c r="C1697" s="3">
        <v>70000000</v>
      </c>
      <c r="D1697" s="3">
        <v>70000000</v>
      </c>
      <c r="K1697" s="1"/>
    </row>
    <row r="1698" spans="1:11" ht="15">
      <c r="A1698" s="26" t="s">
        <v>1128</v>
      </c>
      <c r="B1698" s="3"/>
      <c r="C1698" s="3">
        <v>70000000</v>
      </c>
      <c r="D1698" s="3">
        <v>70000000</v>
      </c>
      <c r="K1698" s="1"/>
    </row>
    <row r="1699" spans="1:11" ht="15">
      <c r="A1699" s="33" t="s">
        <v>1146</v>
      </c>
      <c r="B1699" s="3"/>
      <c r="C1699" s="3"/>
      <c r="D1699" s="3"/>
      <c r="K1699" s="1"/>
    </row>
    <row r="1700" spans="1:11" ht="30">
      <c r="A1700" s="34" t="s">
        <v>1147</v>
      </c>
      <c r="B1700" s="3"/>
      <c r="C1700" s="3">
        <v>453385244</v>
      </c>
      <c r="D1700" s="3">
        <v>453385244</v>
      </c>
      <c r="K1700" s="1"/>
    </row>
    <row r="1701" spans="1:11" ht="15">
      <c r="A1701" s="25" t="s">
        <v>1103</v>
      </c>
      <c r="B1701" s="3"/>
      <c r="C1701" s="3">
        <v>453385244</v>
      </c>
      <c r="D1701" s="3">
        <v>453385244</v>
      </c>
      <c r="K1701" s="1"/>
    </row>
    <row r="1702" spans="1:11" ht="15">
      <c r="A1702" s="26" t="s">
        <v>1135</v>
      </c>
      <c r="B1702" s="3"/>
      <c r="C1702" s="3">
        <v>453385244</v>
      </c>
      <c r="D1702" s="3">
        <v>453385244</v>
      </c>
      <c r="K1702" s="1"/>
    </row>
    <row r="1703" spans="1:11" ht="15">
      <c r="A1703" s="33" t="s">
        <v>1131</v>
      </c>
      <c r="B1703" s="3"/>
      <c r="C1703" s="3"/>
      <c r="D1703" s="3"/>
      <c r="K1703" s="1"/>
    </row>
    <row r="1704" spans="1:11" ht="45">
      <c r="A1704" s="34" t="s">
        <v>1132</v>
      </c>
      <c r="B1704" s="3"/>
      <c r="C1704" s="3">
        <v>300000000</v>
      </c>
      <c r="D1704" s="3">
        <v>300000000</v>
      </c>
      <c r="K1704" s="1"/>
    </row>
    <row r="1705" spans="1:11" ht="15">
      <c r="A1705" s="25" t="s">
        <v>1103</v>
      </c>
      <c r="B1705" s="3"/>
      <c r="C1705" s="3">
        <v>300000000</v>
      </c>
      <c r="D1705" s="3">
        <v>300000000</v>
      </c>
      <c r="K1705" s="1"/>
    </row>
    <row r="1706" spans="1:11" ht="15">
      <c r="A1706" s="26" t="s">
        <v>1128</v>
      </c>
      <c r="B1706" s="3"/>
      <c r="C1706" s="3">
        <v>300000000</v>
      </c>
      <c r="D1706" s="3">
        <v>300000000</v>
      </c>
      <c r="K1706" s="1"/>
    </row>
    <row r="1707" spans="1:11" ht="15">
      <c r="A1707" s="33" t="s">
        <v>1100</v>
      </c>
      <c r="B1707" s="3"/>
      <c r="C1707" s="3"/>
      <c r="D1707" s="3"/>
      <c r="K1707" s="1"/>
    </row>
    <row r="1708" spans="1:11" ht="30">
      <c r="A1708" s="34" t="s">
        <v>1101</v>
      </c>
      <c r="B1708" s="3">
        <v>1000000000</v>
      </c>
      <c r="C1708" s="3"/>
      <c r="D1708" s="3">
        <v>1000000000</v>
      </c>
      <c r="K1708" s="1"/>
    </row>
    <row r="1709" spans="1:11" ht="15">
      <c r="A1709" s="25" t="s">
        <v>1103</v>
      </c>
      <c r="B1709" s="3">
        <v>1000000000</v>
      </c>
      <c r="C1709" s="3"/>
      <c r="D1709" s="3">
        <v>1000000000</v>
      </c>
      <c r="K1709" s="1"/>
    </row>
    <row r="1710" spans="1:11" ht="15">
      <c r="A1710" s="26" t="s">
        <v>160</v>
      </c>
      <c r="B1710" s="3">
        <v>140000000</v>
      </c>
      <c r="C1710" s="3"/>
      <c r="D1710" s="3">
        <v>140000000</v>
      </c>
      <c r="K1710" s="1"/>
    </row>
    <row r="1711" spans="1:11" ht="15">
      <c r="A1711" s="26" t="s">
        <v>163</v>
      </c>
      <c r="B1711" s="3">
        <v>560000000</v>
      </c>
      <c r="C1711" s="3"/>
      <c r="D1711" s="3">
        <v>560000000</v>
      </c>
      <c r="K1711" s="1"/>
    </row>
    <row r="1712" spans="1:11" ht="15">
      <c r="A1712" s="26" t="s">
        <v>391</v>
      </c>
      <c r="B1712" s="3">
        <v>263885427</v>
      </c>
      <c r="C1712" s="3"/>
      <c r="D1712" s="3">
        <v>263885427</v>
      </c>
      <c r="K1712" s="1"/>
    </row>
    <row r="1713" spans="1:11" ht="15">
      <c r="A1713" s="26" t="s">
        <v>22</v>
      </c>
      <c r="B1713" s="3">
        <v>36114573</v>
      </c>
      <c r="C1713" s="3"/>
      <c r="D1713" s="3">
        <v>36114573</v>
      </c>
      <c r="K1713" s="1"/>
    </row>
    <row r="1714" spans="1:11" ht="15">
      <c r="A1714" s="33" t="s">
        <v>1150</v>
      </c>
      <c r="B1714" s="3"/>
      <c r="C1714" s="3"/>
      <c r="D1714" s="3"/>
      <c r="K1714" s="1"/>
    </row>
    <row r="1715" spans="1:11" ht="30">
      <c r="A1715" s="34" t="s">
        <v>1151</v>
      </c>
      <c r="B1715" s="3">
        <v>307750000</v>
      </c>
      <c r="C1715" s="3"/>
      <c r="D1715" s="3">
        <v>307750000</v>
      </c>
      <c r="K1715" s="1"/>
    </row>
    <row r="1716" spans="1:11" ht="15">
      <c r="A1716" s="25" t="s">
        <v>1152</v>
      </c>
      <c r="B1716" s="3">
        <v>292000000</v>
      </c>
      <c r="C1716" s="3"/>
      <c r="D1716" s="3">
        <v>292000000</v>
      </c>
      <c r="K1716" s="1"/>
    </row>
    <row r="1717" spans="1:11" ht="15">
      <c r="A1717" s="26" t="s">
        <v>22</v>
      </c>
      <c r="B1717" s="3">
        <v>280423968</v>
      </c>
      <c r="C1717" s="3"/>
      <c r="D1717" s="3">
        <v>280423968</v>
      </c>
      <c r="K1717" s="1"/>
    </row>
    <row r="1718" spans="1:11" ht="15">
      <c r="A1718" s="26" t="s">
        <v>93</v>
      </c>
      <c r="B1718" s="3">
        <v>11576032</v>
      </c>
      <c r="C1718" s="3"/>
      <c r="D1718" s="3">
        <v>11576032</v>
      </c>
      <c r="K1718" s="1"/>
    </row>
    <row r="1719" spans="1:11" ht="15">
      <c r="A1719" s="25" t="s">
        <v>1153</v>
      </c>
      <c r="B1719" s="3">
        <v>15750000</v>
      </c>
      <c r="C1719" s="3"/>
      <c r="D1719" s="3">
        <v>15750000</v>
      </c>
      <c r="K1719" s="1"/>
    </row>
    <row r="1720" spans="1:11" ht="15">
      <c r="A1720" s="26" t="s">
        <v>93</v>
      </c>
      <c r="B1720" s="3">
        <v>15750000</v>
      </c>
      <c r="C1720" s="3"/>
      <c r="D1720" s="3">
        <v>15750000</v>
      </c>
      <c r="K1720" s="1"/>
    </row>
    <row r="1721" spans="1:11" ht="15">
      <c r="A1721" s="26"/>
      <c r="B1721" s="3"/>
      <c r="C1721" s="3"/>
      <c r="D1721" s="3"/>
      <c r="K1721" s="1"/>
    </row>
    <row r="1722" spans="1:11" ht="15">
      <c r="A1722" s="38" t="s">
        <v>1160</v>
      </c>
      <c r="B1722" s="7">
        <v>15696514000</v>
      </c>
      <c r="C1722" s="7"/>
      <c r="D1722" s="7">
        <v>15696514000</v>
      </c>
      <c r="K1722" s="1"/>
    </row>
    <row r="1723" spans="1:11" ht="15">
      <c r="A1723" s="2" t="s">
        <v>1158</v>
      </c>
      <c r="B1723" s="28"/>
      <c r="C1723" s="29"/>
      <c r="D1723" s="3"/>
      <c r="K1723" s="1"/>
    </row>
    <row r="1724" spans="1:11" ht="15">
      <c r="A1724" s="4" t="s">
        <v>1159</v>
      </c>
      <c r="B1724" s="28">
        <v>13315696000</v>
      </c>
      <c r="C1724" s="29"/>
      <c r="D1724" s="3">
        <v>13315696000</v>
      </c>
      <c r="K1724" s="1"/>
    </row>
    <row r="1725" spans="1:11" ht="15">
      <c r="A1725" s="5" t="s">
        <v>13</v>
      </c>
      <c r="B1725" s="28">
        <v>7000000000</v>
      </c>
      <c r="C1725" s="29"/>
      <c r="D1725" s="3">
        <v>7000000000</v>
      </c>
      <c r="K1725" s="1"/>
    </row>
    <row r="1726" spans="1:11" ht="15">
      <c r="A1726" s="6" t="s">
        <v>1157</v>
      </c>
      <c r="B1726" s="28">
        <v>603302467</v>
      </c>
      <c r="C1726" s="29"/>
      <c r="D1726" s="3">
        <v>603302467</v>
      </c>
      <c r="K1726" s="1"/>
    </row>
    <row r="1727" spans="1:11" ht="15">
      <c r="A1727" s="6" t="s">
        <v>1161</v>
      </c>
      <c r="B1727" s="28">
        <v>157811734</v>
      </c>
      <c r="C1727" s="29"/>
      <c r="D1727" s="3">
        <v>157811734</v>
      </c>
      <c r="K1727" s="1"/>
    </row>
    <row r="1728" spans="1:11" ht="15">
      <c r="A1728" s="6" t="s">
        <v>1165</v>
      </c>
      <c r="B1728" s="28">
        <v>15279788</v>
      </c>
      <c r="C1728" s="29"/>
      <c r="D1728" s="3">
        <v>15279788</v>
      </c>
      <c r="K1728" s="1"/>
    </row>
    <row r="1729" spans="1:11" ht="15">
      <c r="A1729" s="6" t="s">
        <v>1166</v>
      </c>
      <c r="B1729" s="28">
        <v>61233714</v>
      </c>
      <c r="C1729" s="29"/>
      <c r="D1729" s="3">
        <v>61233714</v>
      </c>
      <c r="K1729" s="1"/>
    </row>
    <row r="1730" spans="1:11" ht="15">
      <c r="A1730" s="6" t="s">
        <v>1482</v>
      </c>
      <c r="B1730" s="28">
        <v>3044879795</v>
      </c>
      <c r="C1730" s="29"/>
      <c r="D1730" s="3">
        <v>3044879795</v>
      </c>
      <c r="K1730" s="1"/>
    </row>
    <row r="1731" spans="1:11" ht="15">
      <c r="A1731" s="6" t="s">
        <v>1483</v>
      </c>
      <c r="B1731" s="28">
        <v>280973021</v>
      </c>
      <c r="C1731" s="29"/>
      <c r="D1731" s="3">
        <v>280973021</v>
      </c>
      <c r="K1731" s="1"/>
    </row>
    <row r="1732" spans="1:11" ht="15">
      <c r="A1732" s="6" t="s">
        <v>1171</v>
      </c>
      <c r="B1732" s="28">
        <v>323219134</v>
      </c>
      <c r="C1732" s="29"/>
      <c r="D1732" s="3">
        <v>323219134</v>
      </c>
      <c r="K1732" s="1"/>
    </row>
    <row r="1733" spans="1:11" ht="15">
      <c r="A1733" s="6" t="s">
        <v>1484</v>
      </c>
      <c r="B1733" s="28">
        <v>180003688</v>
      </c>
      <c r="C1733" s="29"/>
      <c r="D1733" s="3">
        <v>180003688</v>
      </c>
      <c r="K1733" s="1"/>
    </row>
    <row r="1734" spans="1:11" ht="15">
      <c r="A1734" s="6" t="s">
        <v>1490</v>
      </c>
      <c r="B1734" s="28">
        <v>372474933</v>
      </c>
      <c r="C1734" s="29"/>
      <c r="D1734" s="3">
        <v>372474933</v>
      </c>
      <c r="K1734" s="1"/>
    </row>
    <row r="1735" spans="1:11" ht="15">
      <c r="A1735" s="6" t="s">
        <v>1173</v>
      </c>
      <c r="B1735" s="28">
        <v>324006640</v>
      </c>
      <c r="C1735" s="29"/>
      <c r="D1735" s="3">
        <v>324006640</v>
      </c>
      <c r="K1735" s="1"/>
    </row>
    <row r="1736" spans="1:11" ht="15">
      <c r="A1736" s="6" t="s">
        <v>1174</v>
      </c>
      <c r="B1736" s="28">
        <v>432478019</v>
      </c>
      <c r="C1736" s="29"/>
      <c r="D1736" s="3">
        <v>432478019</v>
      </c>
      <c r="K1736" s="1"/>
    </row>
    <row r="1737" spans="1:11" ht="15">
      <c r="A1737" s="6" t="s">
        <v>1175</v>
      </c>
      <c r="B1737" s="28">
        <v>119079880</v>
      </c>
      <c r="C1737" s="29"/>
      <c r="D1737" s="3">
        <v>119079880</v>
      </c>
      <c r="K1737" s="1"/>
    </row>
    <row r="1738" spans="1:11" ht="15">
      <c r="A1738" s="6" t="s">
        <v>1494</v>
      </c>
      <c r="B1738" s="28">
        <v>46149140</v>
      </c>
      <c r="C1738" s="29"/>
      <c r="D1738" s="3">
        <v>46149140</v>
      </c>
      <c r="K1738" s="1"/>
    </row>
    <row r="1739" spans="1:11" ht="15">
      <c r="A1739" s="6" t="s">
        <v>1177</v>
      </c>
      <c r="B1739" s="28">
        <v>619468200</v>
      </c>
      <c r="C1739" s="29"/>
      <c r="D1739" s="3">
        <v>619468200</v>
      </c>
      <c r="K1739" s="1"/>
    </row>
    <row r="1740" spans="1:11" ht="15">
      <c r="A1740" s="6" t="s">
        <v>1178</v>
      </c>
      <c r="B1740" s="28">
        <v>134485023</v>
      </c>
      <c r="C1740" s="29"/>
      <c r="D1740" s="3">
        <v>134485023</v>
      </c>
      <c r="K1740" s="1"/>
    </row>
    <row r="1741" spans="1:11" ht="15">
      <c r="A1741" s="6" t="s">
        <v>1485</v>
      </c>
      <c r="B1741" s="28">
        <v>9562696</v>
      </c>
      <c r="C1741" s="29"/>
      <c r="D1741" s="3">
        <v>9562696</v>
      </c>
      <c r="K1741" s="1"/>
    </row>
    <row r="1742" spans="1:11" ht="15">
      <c r="A1742" s="6" t="s">
        <v>1182</v>
      </c>
      <c r="B1742" s="28">
        <v>19846646</v>
      </c>
      <c r="C1742" s="29"/>
      <c r="D1742" s="3">
        <v>19846646</v>
      </c>
      <c r="K1742" s="1"/>
    </row>
    <row r="1743" spans="1:11" ht="15">
      <c r="A1743" s="6" t="s">
        <v>1486</v>
      </c>
      <c r="B1743" s="28">
        <v>19846646</v>
      </c>
      <c r="C1743" s="29"/>
      <c r="D1743" s="3">
        <v>19846646</v>
      </c>
      <c r="K1743" s="1"/>
    </row>
    <row r="1744" spans="1:11" ht="15">
      <c r="A1744" s="6" t="s">
        <v>1487</v>
      </c>
      <c r="B1744" s="28">
        <v>39693293</v>
      </c>
      <c r="C1744" s="29"/>
      <c r="D1744" s="3">
        <v>39693293</v>
      </c>
      <c r="K1744" s="1"/>
    </row>
    <row r="1745" spans="1:11" ht="15">
      <c r="A1745" s="6" t="s">
        <v>1185</v>
      </c>
      <c r="B1745" s="28">
        <v>196205543</v>
      </c>
      <c r="C1745" s="29"/>
      <c r="D1745" s="3">
        <v>196205543</v>
      </c>
      <c r="K1745" s="1"/>
    </row>
    <row r="1746" spans="1:11" ht="15">
      <c r="A1746" s="5" t="s">
        <v>1184</v>
      </c>
      <c r="B1746" s="28">
        <v>6315696000</v>
      </c>
      <c r="C1746" s="29"/>
      <c r="D1746" s="3">
        <v>6315696000</v>
      </c>
      <c r="K1746" s="1"/>
    </row>
    <row r="1747" spans="1:11" ht="15">
      <c r="A1747" s="6" t="s">
        <v>1493</v>
      </c>
      <c r="B1747" s="28">
        <v>355726204</v>
      </c>
      <c r="C1747" s="29"/>
      <c r="D1747" s="3">
        <v>355726204</v>
      </c>
      <c r="K1747" s="1"/>
    </row>
    <row r="1748" spans="1:11" ht="15">
      <c r="A1748" s="6" t="s">
        <v>1484</v>
      </c>
      <c r="B1748" s="28">
        <v>198107179</v>
      </c>
      <c r="C1748" s="29"/>
      <c r="D1748" s="3">
        <v>198107179</v>
      </c>
      <c r="K1748" s="1"/>
    </row>
    <row r="1749" spans="1:11" ht="15">
      <c r="A1749" s="6" t="s">
        <v>1172</v>
      </c>
      <c r="B1749" s="28">
        <v>49067615</v>
      </c>
      <c r="C1749" s="29"/>
      <c r="D1749" s="3">
        <v>49067615</v>
      </c>
      <c r="K1749" s="1"/>
    </row>
    <row r="1750" spans="1:11" ht="15">
      <c r="A1750" s="6" t="s">
        <v>1173</v>
      </c>
      <c r="B1750" s="28">
        <v>356592923</v>
      </c>
      <c r="C1750" s="29"/>
      <c r="D1750" s="3">
        <v>356592923</v>
      </c>
      <c r="K1750" s="1"/>
    </row>
    <row r="1751" spans="1:11" ht="15">
      <c r="A1751" s="6" t="s">
        <v>1485</v>
      </c>
      <c r="B1751" s="28">
        <v>10524443</v>
      </c>
      <c r="C1751" s="29"/>
      <c r="D1751" s="3">
        <v>10524443</v>
      </c>
      <c r="K1751" s="1"/>
    </row>
    <row r="1752" spans="1:11" ht="15">
      <c r="A1752" s="6" t="s">
        <v>1182</v>
      </c>
      <c r="B1752" s="28">
        <v>121955315</v>
      </c>
      <c r="C1752" s="29"/>
      <c r="D1752" s="3">
        <v>121955315</v>
      </c>
      <c r="K1752" s="1"/>
    </row>
    <row r="1753" spans="1:11" ht="15">
      <c r="A1753" s="6" t="s">
        <v>1486</v>
      </c>
      <c r="B1753" s="28">
        <v>20325884</v>
      </c>
      <c r="C1753" s="29"/>
      <c r="D1753" s="3">
        <v>20325884</v>
      </c>
      <c r="K1753" s="1"/>
    </row>
    <row r="1754" spans="1:11" ht="15">
      <c r="A1754" s="6" t="s">
        <v>1487</v>
      </c>
      <c r="B1754" s="28">
        <v>40651768</v>
      </c>
      <c r="C1754" s="29"/>
      <c r="D1754" s="3">
        <v>40651768</v>
      </c>
      <c r="K1754" s="1"/>
    </row>
    <row r="1755" spans="1:11" ht="15">
      <c r="A1755" s="6" t="s">
        <v>1183</v>
      </c>
      <c r="B1755" s="28">
        <v>3868503166</v>
      </c>
      <c r="C1755" s="29"/>
      <c r="D1755" s="3">
        <v>3868503166</v>
      </c>
      <c r="K1755" s="1"/>
    </row>
    <row r="1756" spans="1:11" ht="15">
      <c r="A1756" s="6" t="s">
        <v>1491</v>
      </c>
      <c r="B1756" s="28">
        <v>645223792</v>
      </c>
      <c r="C1756" s="29"/>
      <c r="D1756" s="3">
        <v>645223792</v>
      </c>
      <c r="K1756" s="1"/>
    </row>
    <row r="1757" spans="1:11" ht="15">
      <c r="A1757" s="6" t="s">
        <v>1495</v>
      </c>
      <c r="B1757" s="28">
        <v>170688018</v>
      </c>
      <c r="C1757" s="29"/>
      <c r="D1757" s="3">
        <v>170688018</v>
      </c>
      <c r="K1757" s="1"/>
    </row>
    <row r="1758" spans="1:11" ht="15">
      <c r="A1758" s="6" t="s">
        <v>1165</v>
      </c>
      <c r="B1758" s="28">
        <v>26116839</v>
      </c>
      <c r="C1758" s="29"/>
      <c r="D1758" s="3">
        <v>26116839</v>
      </c>
      <c r="K1758" s="1"/>
    </row>
    <row r="1759" spans="1:11" ht="15">
      <c r="A1759" s="6" t="s">
        <v>1488</v>
      </c>
      <c r="B1759" s="28">
        <v>135216062</v>
      </c>
      <c r="C1759" s="29"/>
      <c r="D1759" s="3">
        <v>135216062</v>
      </c>
      <c r="K1759" s="1"/>
    </row>
    <row r="1760" spans="1:11" ht="15">
      <c r="A1760" s="6" t="s">
        <v>1185</v>
      </c>
      <c r="B1760" s="28">
        <v>197272085</v>
      </c>
      <c r="C1760" s="29"/>
      <c r="D1760" s="3">
        <v>197272085</v>
      </c>
      <c r="K1760" s="1"/>
    </row>
    <row r="1761" spans="1:11" ht="15">
      <c r="A1761" s="6" t="s">
        <v>1175</v>
      </c>
      <c r="B1761" s="28">
        <v>20325884</v>
      </c>
      <c r="C1761" s="29"/>
      <c r="D1761" s="3">
        <v>20325884</v>
      </c>
      <c r="K1761" s="1"/>
    </row>
    <row r="1762" spans="1:11" ht="15">
      <c r="A1762" s="6" t="s">
        <v>1489</v>
      </c>
      <c r="B1762" s="28">
        <v>99398823</v>
      </c>
      <c r="C1762" s="29"/>
      <c r="D1762" s="3">
        <v>99398823</v>
      </c>
      <c r="K1762" s="1"/>
    </row>
    <row r="1763" spans="1:11" ht="15">
      <c r="A1763" s="2" t="s">
        <v>1163</v>
      </c>
      <c r="B1763" s="28"/>
      <c r="C1763" s="29"/>
      <c r="D1763" s="3"/>
      <c r="K1763" s="1"/>
    </row>
    <row r="1764" spans="1:11" ht="15">
      <c r="A1764" s="4" t="s">
        <v>1164</v>
      </c>
      <c r="B1764" s="28">
        <v>85000000</v>
      </c>
      <c r="C1764" s="29"/>
      <c r="D1764" s="3">
        <v>85000000</v>
      </c>
      <c r="K1764" s="1"/>
    </row>
    <row r="1765" spans="1:11" ht="15">
      <c r="A1765" s="5" t="s">
        <v>13</v>
      </c>
      <c r="B1765" s="28">
        <v>85000000</v>
      </c>
      <c r="C1765" s="29"/>
      <c r="D1765" s="3">
        <v>85000000</v>
      </c>
      <c r="K1765" s="1"/>
    </row>
    <row r="1766" spans="1:11" ht="15">
      <c r="A1766" s="6" t="s">
        <v>1162</v>
      </c>
      <c r="B1766" s="28">
        <v>85000000</v>
      </c>
      <c r="C1766" s="29"/>
      <c r="D1766" s="3">
        <v>85000000</v>
      </c>
      <c r="K1766" s="1"/>
    </row>
    <row r="1767" spans="1:11" ht="15">
      <c r="A1767" s="2" t="s">
        <v>1167</v>
      </c>
      <c r="B1767" s="28"/>
      <c r="C1767" s="29"/>
      <c r="D1767" s="3"/>
      <c r="K1767" s="1"/>
    </row>
    <row r="1768" spans="1:11" ht="15">
      <c r="A1768" s="4" t="s">
        <v>1168</v>
      </c>
      <c r="B1768" s="28">
        <v>2095818000</v>
      </c>
      <c r="C1768" s="29"/>
      <c r="D1768" s="3">
        <v>2095818000</v>
      </c>
      <c r="K1768" s="1"/>
    </row>
    <row r="1769" spans="1:11" ht="15">
      <c r="A1769" s="5" t="s">
        <v>1180</v>
      </c>
      <c r="B1769" s="28">
        <v>1906439000</v>
      </c>
      <c r="C1769" s="29"/>
      <c r="D1769" s="3">
        <v>1906439000</v>
      </c>
      <c r="K1769" s="1"/>
    </row>
    <row r="1770" spans="1:11" ht="15">
      <c r="A1770" s="6" t="s">
        <v>1179</v>
      </c>
      <c r="B1770" s="28">
        <v>1906439000</v>
      </c>
      <c r="C1770" s="29"/>
      <c r="D1770" s="3">
        <v>1906439000</v>
      </c>
      <c r="K1770" s="1"/>
    </row>
    <row r="1771" spans="1:11" ht="15">
      <c r="A1771" s="5" t="s">
        <v>1169</v>
      </c>
      <c r="B1771" s="28">
        <v>154141000</v>
      </c>
      <c r="C1771" s="29"/>
      <c r="D1771" s="3">
        <v>154141000</v>
      </c>
      <c r="K1771" s="1"/>
    </row>
    <row r="1772" spans="1:11" ht="15">
      <c r="A1772" s="6" t="s">
        <v>65</v>
      </c>
      <c r="B1772" s="28">
        <v>154141000</v>
      </c>
      <c r="C1772" s="29"/>
      <c r="D1772" s="3">
        <v>154141000</v>
      </c>
      <c r="K1772" s="1"/>
    </row>
    <row r="1773" spans="1:11" ht="15">
      <c r="A1773" s="5" t="s">
        <v>1170</v>
      </c>
      <c r="B1773" s="28">
        <v>35238000</v>
      </c>
      <c r="C1773" s="29"/>
      <c r="D1773" s="3">
        <v>35238000</v>
      </c>
      <c r="K1773" s="1"/>
    </row>
    <row r="1774" spans="1:11" ht="15">
      <c r="A1774" s="6" t="s">
        <v>65</v>
      </c>
      <c r="B1774" s="28">
        <v>35238000</v>
      </c>
      <c r="C1774" s="29"/>
      <c r="D1774" s="3">
        <v>35238000</v>
      </c>
      <c r="K1774" s="1"/>
    </row>
    <row r="1775" spans="1:11" ht="15">
      <c r="A1775" s="2" t="s">
        <v>1429</v>
      </c>
      <c r="B1775" s="28"/>
      <c r="C1775" s="29"/>
      <c r="D1775" s="3"/>
      <c r="K1775" s="1"/>
    </row>
    <row r="1776" spans="1:11" ht="15">
      <c r="A1776" s="4" t="s">
        <v>1430</v>
      </c>
      <c r="B1776" s="28">
        <v>200000000</v>
      </c>
      <c r="C1776" s="29"/>
      <c r="D1776" s="3">
        <v>200000000</v>
      </c>
      <c r="K1776" s="1"/>
    </row>
    <row r="1777" spans="1:11" ht="15">
      <c r="A1777" s="5" t="s">
        <v>85</v>
      </c>
      <c r="B1777" s="28">
        <v>200000000</v>
      </c>
      <c r="C1777" s="29"/>
      <c r="D1777" s="3">
        <v>200000000</v>
      </c>
      <c r="K1777" s="1"/>
    </row>
    <row r="1778" spans="1:11" ht="15">
      <c r="A1778" s="6" t="s">
        <v>1428</v>
      </c>
      <c r="B1778" s="28">
        <v>200000000</v>
      </c>
      <c r="C1778" s="29"/>
      <c r="D1778" s="3">
        <v>200000000</v>
      </c>
      <c r="K1778" s="1"/>
    </row>
    <row r="1779" spans="1:11" ht="15">
      <c r="A1779" s="26"/>
      <c r="B1779" s="3"/>
      <c r="C1779" s="3"/>
      <c r="D1779" s="3"/>
      <c r="K1779" s="1"/>
    </row>
    <row r="1780" spans="1:11" ht="15">
      <c r="A1780" s="38" t="s">
        <v>1190</v>
      </c>
      <c r="B1780" s="7">
        <v>24935037000</v>
      </c>
      <c r="C1780" s="7">
        <v>428590222</v>
      </c>
      <c r="D1780" s="7">
        <v>25363627222</v>
      </c>
      <c r="K1780" s="1"/>
    </row>
    <row r="1781" spans="1:11" ht="15">
      <c r="A1781" s="33" t="s">
        <v>1202</v>
      </c>
      <c r="B1781" s="3"/>
      <c r="C1781" s="3"/>
      <c r="D1781" s="3"/>
      <c r="K1781" s="1"/>
    </row>
    <row r="1782" spans="1:11" ht="30">
      <c r="A1782" s="34" t="s">
        <v>1203</v>
      </c>
      <c r="B1782" s="3">
        <v>605369163</v>
      </c>
      <c r="C1782" s="3"/>
      <c r="D1782" s="3">
        <v>605369163</v>
      </c>
      <c r="K1782" s="1"/>
    </row>
    <row r="1783" spans="1:11" ht="15">
      <c r="A1783" s="25" t="s">
        <v>1191</v>
      </c>
      <c r="B1783" s="3">
        <v>605369163</v>
      </c>
      <c r="C1783" s="3"/>
      <c r="D1783" s="3">
        <v>605369163</v>
      </c>
      <c r="K1783" s="1"/>
    </row>
    <row r="1784" spans="1:11" ht="15">
      <c r="A1784" s="26" t="s">
        <v>391</v>
      </c>
      <c r="B1784" s="3">
        <v>181610749</v>
      </c>
      <c r="C1784" s="3"/>
      <c r="D1784" s="3">
        <v>181610749</v>
      </c>
      <c r="K1784" s="1"/>
    </row>
    <row r="1785" spans="1:11" ht="15">
      <c r="A1785" s="26" t="s">
        <v>89</v>
      </c>
      <c r="B1785" s="3">
        <v>423758414</v>
      </c>
      <c r="C1785" s="3"/>
      <c r="D1785" s="3">
        <v>423758414</v>
      </c>
      <c r="K1785" s="1"/>
    </row>
    <row r="1786" spans="1:11" ht="15">
      <c r="A1786" s="33" t="s">
        <v>1188</v>
      </c>
      <c r="B1786" s="3"/>
      <c r="C1786" s="3"/>
      <c r="D1786" s="3"/>
      <c r="K1786" s="1"/>
    </row>
    <row r="1787" spans="1:11" ht="30">
      <c r="A1787" s="34" t="s">
        <v>1189</v>
      </c>
      <c r="B1787" s="3">
        <v>351610748</v>
      </c>
      <c r="C1787" s="3"/>
      <c r="D1787" s="3">
        <v>351610748</v>
      </c>
      <c r="K1787" s="1"/>
    </row>
    <row r="1788" spans="1:11" ht="15">
      <c r="A1788" s="25" t="s">
        <v>13</v>
      </c>
      <c r="B1788" s="3">
        <v>170000000</v>
      </c>
      <c r="C1788" s="3"/>
      <c r="D1788" s="3">
        <v>170000000</v>
      </c>
      <c r="K1788" s="1"/>
    </row>
    <row r="1789" spans="1:11" ht="15">
      <c r="A1789" s="26" t="s">
        <v>89</v>
      </c>
      <c r="B1789" s="3">
        <v>170000000</v>
      </c>
      <c r="C1789" s="3"/>
      <c r="D1789" s="3">
        <v>170000000</v>
      </c>
      <c r="K1789" s="1"/>
    </row>
    <row r="1790" spans="1:11" ht="15">
      <c r="A1790" s="25" t="s">
        <v>1191</v>
      </c>
      <c r="B1790" s="3">
        <v>181610748</v>
      </c>
      <c r="C1790" s="3"/>
      <c r="D1790" s="3">
        <v>181610748</v>
      </c>
      <c r="K1790" s="1"/>
    </row>
    <row r="1791" spans="1:11" ht="15">
      <c r="A1791" s="26" t="s">
        <v>1210</v>
      </c>
      <c r="B1791" s="3">
        <v>90805374</v>
      </c>
      <c r="C1791" s="3"/>
      <c r="D1791" s="3">
        <v>90805374</v>
      </c>
      <c r="K1791" s="1"/>
    </row>
    <row r="1792" spans="1:11" ht="15">
      <c r="A1792" s="26" t="s">
        <v>89</v>
      </c>
      <c r="B1792" s="3">
        <v>90805374</v>
      </c>
      <c r="C1792" s="3"/>
      <c r="D1792" s="3">
        <v>90805374</v>
      </c>
      <c r="K1792" s="1"/>
    </row>
    <row r="1793" spans="1:11" ht="15">
      <c r="A1793" s="33" t="s">
        <v>1208</v>
      </c>
      <c r="B1793" s="3"/>
      <c r="C1793" s="3"/>
      <c r="D1793" s="3"/>
      <c r="K1793" s="1"/>
    </row>
    <row r="1794" spans="1:11" ht="30">
      <c r="A1794" s="34" t="s">
        <v>1209</v>
      </c>
      <c r="B1794" s="3">
        <v>181610748</v>
      </c>
      <c r="C1794" s="3"/>
      <c r="D1794" s="3">
        <v>181610748</v>
      </c>
      <c r="K1794" s="1"/>
    </row>
    <row r="1795" spans="1:11" ht="15">
      <c r="A1795" s="25" t="s">
        <v>1191</v>
      </c>
      <c r="B1795" s="3">
        <v>181610748</v>
      </c>
      <c r="C1795" s="3"/>
      <c r="D1795" s="3">
        <v>181610748</v>
      </c>
      <c r="K1795" s="1"/>
    </row>
    <row r="1796" spans="1:11" ht="15">
      <c r="A1796" s="26" t="s">
        <v>227</v>
      </c>
      <c r="B1796" s="3">
        <v>72644299</v>
      </c>
      <c r="C1796" s="3"/>
      <c r="D1796" s="3">
        <v>72644299</v>
      </c>
      <c r="K1796" s="1"/>
    </row>
    <row r="1797" spans="1:11" ht="15">
      <c r="A1797" s="26" t="s">
        <v>391</v>
      </c>
      <c r="B1797" s="3">
        <v>108966449</v>
      </c>
      <c r="C1797" s="3"/>
      <c r="D1797" s="3">
        <v>108966449</v>
      </c>
      <c r="K1797" s="1"/>
    </row>
    <row r="1798" spans="1:11" ht="15">
      <c r="A1798" s="33" t="s">
        <v>1223</v>
      </c>
      <c r="B1798" s="3"/>
      <c r="C1798" s="3"/>
      <c r="D1798" s="3"/>
      <c r="K1798" s="1"/>
    </row>
    <row r="1799" spans="1:11" ht="60">
      <c r="A1799" s="34" t="s">
        <v>1507</v>
      </c>
      <c r="B1799" s="3"/>
      <c r="C1799" s="3">
        <v>60000000</v>
      </c>
      <c r="D1799" s="3">
        <v>60000000</v>
      </c>
      <c r="K1799" s="1"/>
    </row>
    <row r="1800" spans="1:11" ht="15">
      <c r="A1800" s="25" t="s">
        <v>85</v>
      </c>
      <c r="B1800" s="3"/>
      <c r="C1800" s="3">
        <v>60000000</v>
      </c>
      <c r="D1800" s="3">
        <v>60000000</v>
      </c>
      <c r="K1800" s="1"/>
    </row>
    <row r="1801" spans="1:11" ht="15">
      <c r="A1801" s="26" t="s">
        <v>1210</v>
      </c>
      <c r="B1801" s="3"/>
      <c r="C1801" s="3">
        <v>60000000</v>
      </c>
      <c r="D1801" s="3">
        <v>60000000</v>
      </c>
      <c r="K1801" s="1"/>
    </row>
    <row r="1802" spans="1:11" ht="15">
      <c r="A1802" s="33" t="s">
        <v>1211</v>
      </c>
      <c r="B1802" s="3"/>
      <c r="C1802" s="3"/>
      <c r="D1802" s="3"/>
      <c r="K1802" s="1"/>
    </row>
    <row r="1803" spans="1:11" ht="45">
      <c r="A1803" s="34" t="s">
        <v>1212</v>
      </c>
      <c r="B1803" s="3">
        <v>12115436989</v>
      </c>
      <c r="C1803" s="3"/>
      <c r="D1803" s="3">
        <v>12115436989</v>
      </c>
      <c r="K1803" s="1"/>
    </row>
    <row r="1804" spans="1:11" ht="15">
      <c r="A1804" s="25" t="s">
        <v>1191</v>
      </c>
      <c r="B1804" s="3">
        <v>12115436989</v>
      </c>
      <c r="C1804" s="3"/>
      <c r="D1804" s="3">
        <v>12115436989</v>
      </c>
      <c r="K1804" s="1"/>
    </row>
    <row r="1805" spans="1:11" ht="15">
      <c r="A1805" s="26" t="s">
        <v>1210</v>
      </c>
      <c r="B1805" s="3">
        <v>12115436989</v>
      </c>
      <c r="C1805" s="3"/>
      <c r="D1805" s="3">
        <v>12115436989</v>
      </c>
      <c r="K1805" s="1"/>
    </row>
    <row r="1806" spans="1:11" ht="15">
      <c r="A1806" s="33" t="s">
        <v>1204</v>
      </c>
      <c r="B1806" s="3"/>
      <c r="C1806" s="3"/>
      <c r="D1806" s="3"/>
      <c r="K1806" s="1"/>
    </row>
    <row r="1807" spans="1:11" ht="30">
      <c r="A1807" s="34" t="s">
        <v>1205</v>
      </c>
      <c r="B1807" s="3">
        <v>217932899</v>
      </c>
      <c r="C1807" s="3"/>
      <c r="D1807" s="3">
        <v>217932899</v>
      </c>
      <c r="K1807" s="1"/>
    </row>
    <row r="1808" spans="1:11" ht="15">
      <c r="A1808" s="25" t="s">
        <v>1191</v>
      </c>
      <c r="B1808" s="3">
        <v>217932899</v>
      </c>
      <c r="C1808" s="3"/>
      <c r="D1808" s="3">
        <v>217932899</v>
      </c>
      <c r="K1808" s="1"/>
    </row>
    <row r="1809" spans="1:11" ht="15">
      <c r="A1809" s="26" t="s">
        <v>391</v>
      </c>
      <c r="B1809" s="3">
        <v>163449674</v>
      </c>
      <c r="C1809" s="3"/>
      <c r="D1809" s="3">
        <v>163449674</v>
      </c>
      <c r="K1809" s="1"/>
    </row>
    <row r="1810" spans="1:11" ht="15">
      <c r="A1810" s="26" t="s">
        <v>1210</v>
      </c>
      <c r="B1810" s="3">
        <v>54483225</v>
      </c>
      <c r="C1810" s="3"/>
      <c r="D1810" s="3">
        <v>54483225</v>
      </c>
      <c r="K1810" s="1"/>
    </row>
    <row r="1811" spans="1:11" ht="15">
      <c r="A1811" s="33" t="s">
        <v>1192</v>
      </c>
      <c r="B1811" s="3"/>
      <c r="C1811" s="3"/>
      <c r="D1811" s="3"/>
      <c r="K1811" s="1"/>
    </row>
    <row r="1812" spans="1:11" ht="45">
      <c r="A1812" s="34" t="s">
        <v>1193</v>
      </c>
      <c r="B1812" s="3">
        <v>121073832</v>
      </c>
      <c r="C1812" s="3"/>
      <c r="D1812" s="3">
        <v>121073832</v>
      </c>
      <c r="K1812" s="1"/>
    </row>
    <row r="1813" spans="1:11" ht="15">
      <c r="A1813" s="25" t="s">
        <v>1191</v>
      </c>
      <c r="B1813" s="3">
        <v>121073832</v>
      </c>
      <c r="C1813" s="3"/>
      <c r="D1813" s="3">
        <v>121073832</v>
      </c>
      <c r="K1813" s="1"/>
    </row>
    <row r="1814" spans="1:11" ht="15">
      <c r="A1814" s="26" t="s">
        <v>89</v>
      </c>
      <c r="B1814" s="3">
        <v>121073832</v>
      </c>
      <c r="C1814" s="3"/>
      <c r="D1814" s="3">
        <v>121073832</v>
      </c>
      <c r="K1814" s="1"/>
    </row>
    <row r="1815" spans="1:11" ht="15">
      <c r="A1815" s="33" t="s">
        <v>1221</v>
      </c>
      <c r="B1815" s="3"/>
      <c r="C1815" s="3"/>
      <c r="D1815" s="3"/>
      <c r="K1815" s="1"/>
    </row>
    <row r="1816" spans="1:11" ht="30">
      <c r="A1816" s="34" t="s">
        <v>1222</v>
      </c>
      <c r="B1816" s="3">
        <v>181610749</v>
      </c>
      <c r="C1816" s="3"/>
      <c r="D1816" s="3">
        <v>181610749</v>
      </c>
      <c r="K1816" s="1"/>
    </row>
    <row r="1817" spans="1:11" ht="15">
      <c r="A1817" s="25" t="s">
        <v>1191</v>
      </c>
      <c r="B1817" s="3">
        <v>5020749</v>
      </c>
      <c r="C1817" s="3"/>
      <c r="D1817" s="3">
        <v>5020749</v>
      </c>
      <c r="K1817" s="1"/>
    </row>
    <row r="1818" spans="1:11" ht="15">
      <c r="A1818" s="26" t="s">
        <v>1210</v>
      </c>
      <c r="B1818" s="3">
        <v>5020749</v>
      </c>
      <c r="C1818" s="3"/>
      <c r="D1818" s="3">
        <v>5020749</v>
      </c>
      <c r="K1818" s="1"/>
    </row>
    <row r="1819" spans="1:11" ht="15">
      <c r="A1819" s="25" t="s">
        <v>1233</v>
      </c>
      <c r="B1819" s="3">
        <v>176590000</v>
      </c>
      <c r="C1819" s="3"/>
      <c r="D1819" s="3">
        <v>176590000</v>
      </c>
      <c r="K1819" s="1"/>
    </row>
    <row r="1820" spans="1:11" ht="15">
      <c r="A1820" s="26" t="s">
        <v>1210</v>
      </c>
      <c r="B1820" s="3">
        <v>176590000</v>
      </c>
      <c r="C1820" s="3"/>
      <c r="D1820" s="3">
        <v>176590000</v>
      </c>
      <c r="K1820" s="1"/>
    </row>
    <row r="1821" spans="1:11" ht="15">
      <c r="A1821" s="33" t="s">
        <v>1217</v>
      </c>
      <c r="B1821" s="3"/>
      <c r="C1821" s="3"/>
      <c r="D1821" s="3"/>
      <c r="K1821" s="1"/>
    </row>
    <row r="1822" spans="1:11" ht="30">
      <c r="A1822" s="34" t="s">
        <v>1218</v>
      </c>
      <c r="B1822" s="3">
        <v>492147665</v>
      </c>
      <c r="C1822" s="3"/>
      <c r="D1822" s="3">
        <v>492147665</v>
      </c>
      <c r="K1822" s="1"/>
    </row>
    <row r="1823" spans="1:11" ht="15">
      <c r="A1823" s="25" t="s">
        <v>1191</v>
      </c>
      <c r="B1823" s="3">
        <v>242147665</v>
      </c>
      <c r="C1823" s="3"/>
      <c r="D1823" s="3">
        <v>242147665</v>
      </c>
      <c r="K1823" s="1"/>
    </row>
    <row r="1824" spans="1:11" ht="15">
      <c r="A1824" s="26" t="s">
        <v>1210</v>
      </c>
      <c r="B1824" s="3">
        <v>242147665</v>
      </c>
      <c r="C1824" s="3"/>
      <c r="D1824" s="3">
        <v>242147665</v>
      </c>
      <c r="K1824" s="1"/>
    </row>
    <row r="1825" spans="1:11" ht="15">
      <c r="A1825" s="25" t="s">
        <v>85</v>
      </c>
      <c r="B1825" s="3">
        <v>250000000</v>
      </c>
      <c r="C1825" s="3"/>
      <c r="D1825" s="3">
        <v>250000000</v>
      </c>
      <c r="K1825" s="1"/>
    </row>
    <row r="1826" spans="1:11" ht="15">
      <c r="A1826" s="26" t="s">
        <v>1210</v>
      </c>
      <c r="B1826" s="3">
        <v>250000000</v>
      </c>
      <c r="C1826" s="3"/>
      <c r="D1826" s="3">
        <v>250000000</v>
      </c>
      <c r="K1826" s="1"/>
    </row>
    <row r="1827" spans="1:11" ht="15">
      <c r="A1827" s="33" t="s">
        <v>1198</v>
      </c>
      <c r="B1827" s="3"/>
      <c r="C1827" s="3"/>
      <c r="D1827" s="3"/>
      <c r="K1827" s="1"/>
    </row>
    <row r="1828" spans="1:11" ht="30">
      <c r="A1828" s="34" t="s">
        <v>1199</v>
      </c>
      <c r="B1828" s="3">
        <v>211879207</v>
      </c>
      <c r="C1828" s="3"/>
      <c r="D1828" s="3">
        <v>211879207</v>
      </c>
      <c r="K1828" s="1"/>
    </row>
    <row r="1829" spans="1:11" ht="15">
      <c r="A1829" s="25" t="s">
        <v>1191</v>
      </c>
      <c r="B1829" s="3">
        <v>211879207</v>
      </c>
      <c r="C1829" s="3"/>
      <c r="D1829" s="3">
        <v>211879207</v>
      </c>
      <c r="K1829" s="1"/>
    </row>
    <row r="1830" spans="1:11" ht="15">
      <c r="A1830" s="26" t="s">
        <v>89</v>
      </c>
      <c r="B1830" s="3">
        <v>211879207</v>
      </c>
      <c r="C1830" s="3"/>
      <c r="D1830" s="3">
        <v>211879207</v>
      </c>
      <c r="K1830" s="1"/>
    </row>
    <row r="1831" spans="1:11" ht="15">
      <c r="A1831" s="33" t="s">
        <v>1226</v>
      </c>
      <c r="B1831" s="3"/>
      <c r="C1831" s="3"/>
      <c r="D1831" s="3"/>
      <c r="K1831" s="1"/>
    </row>
    <row r="1832" spans="1:11" ht="45">
      <c r="A1832" s="34" t="s">
        <v>1227</v>
      </c>
      <c r="B1832" s="3"/>
      <c r="C1832" s="3">
        <v>368590222</v>
      </c>
      <c r="D1832" s="3">
        <v>368590222</v>
      </c>
      <c r="K1832" s="1"/>
    </row>
    <row r="1833" spans="1:11" ht="15">
      <c r="A1833" s="25" t="s">
        <v>85</v>
      </c>
      <c r="B1833" s="3"/>
      <c r="C1833" s="3">
        <v>368590222</v>
      </c>
      <c r="D1833" s="3">
        <v>368590222</v>
      </c>
      <c r="K1833" s="1"/>
    </row>
    <row r="1834" spans="1:11" ht="15">
      <c r="A1834" s="26" t="s">
        <v>1210</v>
      </c>
      <c r="B1834" s="3"/>
      <c r="C1834" s="3">
        <v>368590222</v>
      </c>
      <c r="D1834" s="3">
        <v>368590222</v>
      </c>
      <c r="K1834" s="1"/>
    </row>
    <row r="1835" spans="1:11" ht="15">
      <c r="A1835" s="33" t="s">
        <v>1229</v>
      </c>
      <c r="B1835" s="3"/>
      <c r="C1835" s="3"/>
      <c r="D1835" s="3"/>
      <c r="K1835" s="1"/>
    </row>
    <row r="1836" spans="1:11" ht="45">
      <c r="A1836" s="34" t="s">
        <v>1230</v>
      </c>
      <c r="B1836" s="3">
        <v>9556365000</v>
      </c>
      <c r="C1836" s="3"/>
      <c r="D1836" s="3">
        <v>9556365000</v>
      </c>
      <c r="K1836" s="1"/>
    </row>
    <row r="1837" spans="1:11" ht="15">
      <c r="A1837" s="25" t="s">
        <v>1231</v>
      </c>
      <c r="B1837" s="3">
        <v>9458609000</v>
      </c>
      <c r="C1837" s="3"/>
      <c r="D1837" s="3">
        <v>9458609000</v>
      </c>
      <c r="K1837" s="1"/>
    </row>
    <row r="1838" spans="1:11" ht="15">
      <c r="A1838" s="26" t="s">
        <v>1228</v>
      </c>
      <c r="B1838" s="3">
        <v>9458609000</v>
      </c>
      <c r="C1838" s="3"/>
      <c r="D1838" s="3">
        <v>9458609000</v>
      </c>
      <c r="K1838" s="1"/>
    </row>
    <row r="1839" spans="1:11" ht="15">
      <c r="A1839" s="25" t="s">
        <v>1232</v>
      </c>
      <c r="B1839" s="3">
        <v>97756000</v>
      </c>
      <c r="C1839" s="3"/>
      <c r="D1839" s="3">
        <v>97756000</v>
      </c>
      <c r="K1839" s="1"/>
    </row>
    <row r="1840" spans="1:11" ht="15">
      <c r="A1840" s="26" t="s">
        <v>1228</v>
      </c>
      <c r="B1840" s="3">
        <v>97756000</v>
      </c>
      <c r="C1840" s="3"/>
      <c r="D1840" s="3">
        <v>97756000</v>
      </c>
      <c r="K1840" s="1"/>
    </row>
    <row r="1841" spans="1:11" ht="15">
      <c r="A1841" s="33" t="s">
        <v>1403</v>
      </c>
      <c r="B1841" s="3"/>
      <c r="C1841" s="3"/>
      <c r="D1841" s="3"/>
      <c r="K1841" s="1"/>
    </row>
    <row r="1842" spans="1:11" ht="30">
      <c r="A1842" s="34" t="s">
        <v>1404</v>
      </c>
      <c r="B1842" s="3">
        <v>400000000</v>
      </c>
      <c r="C1842" s="3"/>
      <c r="D1842" s="3">
        <v>400000000</v>
      </c>
      <c r="K1842" s="1"/>
    </row>
    <row r="1843" spans="1:11" ht="15">
      <c r="A1843" s="25" t="s">
        <v>1191</v>
      </c>
      <c r="B1843" s="3">
        <v>400000000</v>
      </c>
      <c r="C1843" s="3"/>
      <c r="D1843" s="3">
        <v>400000000</v>
      </c>
      <c r="K1843" s="1"/>
    </row>
    <row r="1844" spans="1:11" ht="15">
      <c r="A1844" s="26" t="s">
        <v>391</v>
      </c>
      <c r="B1844" s="3">
        <v>400000000</v>
      </c>
      <c r="C1844" s="3"/>
      <c r="D1844" s="3">
        <v>400000000</v>
      </c>
      <c r="K1844" s="1"/>
    </row>
    <row r="1845" spans="1:11" ht="15">
      <c r="A1845" s="33" t="s">
        <v>1401</v>
      </c>
      <c r="B1845" s="3"/>
      <c r="C1845" s="3"/>
      <c r="D1845" s="3"/>
      <c r="K1845" s="1"/>
    </row>
    <row r="1846" spans="1:11" ht="15">
      <c r="A1846" s="34" t="s">
        <v>1402</v>
      </c>
      <c r="B1846" s="3">
        <v>500000000</v>
      </c>
      <c r="C1846" s="3"/>
      <c r="D1846" s="3">
        <v>500000000</v>
      </c>
      <c r="K1846" s="1"/>
    </row>
    <row r="1847" spans="1:11" ht="15">
      <c r="A1847" s="25" t="s">
        <v>1191</v>
      </c>
      <c r="B1847" s="3">
        <v>500000000</v>
      </c>
      <c r="C1847" s="3"/>
      <c r="D1847" s="3">
        <v>500000000</v>
      </c>
      <c r="K1847" s="1"/>
    </row>
    <row r="1848" spans="1:11" ht="15">
      <c r="A1848" s="26" t="s">
        <v>391</v>
      </c>
      <c r="B1848" s="3">
        <v>500000000</v>
      </c>
      <c r="C1848" s="3"/>
      <c r="D1848" s="3">
        <v>500000000</v>
      </c>
      <c r="K1848" s="1"/>
    </row>
    <row r="1849" spans="1:11" ht="15">
      <c r="A1849" s="26"/>
      <c r="B1849" s="3"/>
      <c r="C1849" s="3"/>
      <c r="D1849" s="3"/>
      <c r="K1849" s="1"/>
    </row>
    <row r="1850" spans="1:11" ht="15">
      <c r="A1850" s="38" t="s">
        <v>1238</v>
      </c>
      <c r="B1850" s="7">
        <v>40281544836</v>
      </c>
      <c r="C1850" s="7">
        <v>9348159164</v>
      </c>
      <c r="D1850" s="7">
        <v>49629704000</v>
      </c>
      <c r="K1850" s="1"/>
    </row>
    <row r="1851" spans="1:11" ht="15">
      <c r="A1851" s="33" t="s">
        <v>1351</v>
      </c>
      <c r="B1851" s="3"/>
      <c r="C1851" s="3"/>
      <c r="D1851" s="3"/>
      <c r="K1851" s="1"/>
    </row>
    <row r="1852" spans="1:11" ht="30">
      <c r="A1852" s="34" t="s">
        <v>1352</v>
      </c>
      <c r="B1852" s="3"/>
      <c r="C1852" s="3">
        <v>547723510</v>
      </c>
      <c r="D1852" s="3">
        <v>547723510</v>
      </c>
      <c r="K1852" s="1"/>
    </row>
    <row r="1853" spans="1:11" ht="15">
      <c r="A1853" s="25" t="s">
        <v>1319</v>
      </c>
      <c r="B1853" s="3"/>
      <c r="C1853" s="3">
        <v>540833830</v>
      </c>
      <c r="D1853" s="3">
        <v>540833830</v>
      </c>
      <c r="K1853" s="1"/>
    </row>
    <row r="1854" spans="1:11" ht="15">
      <c r="A1854" s="26" t="s">
        <v>1316</v>
      </c>
      <c r="B1854" s="3"/>
      <c r="C1854" s="3">
        <v>540833830</v>
      </c>
      <c r="D1854" s="3">
        <v>540833830</v>
      </c>
      <c r="K1854" s="1"/>
    </row>
    <row r="1855" spans="1:11" ht="15">
      <c r="A1855" s="25" t="s">
        <v>1250</v>
      </c>
      <c r="B1855" s="3"/>
      <c r="C1855" s="3">
        <v>6889680</v>
      </c>
      <c r="D1855" s="3">
        <v>6889680</v>
      </c>
      <c r="K1855" s="1"/>
    </row>
    <row r="1856" spans="1:11" ht="15">
      <c r="A1856" s="26" t="s">
        <v>1316</v>
      </c>
      <c r="B1856" s="3"/>
      <c r="C1856" s="3">
        <v>6889680</v>
      </c>
      <c r="D1856" s="3">
        <v>6889680</v>
      </c>
      <c r="K1856" s="1"/>
    </row>
    <row r="1857" spans="1:11" ht="15">
      <c r="A1857" s="33" t="s">
        <v>1327</v>
      </c>
      <c r="B1857" s="3"/>
      <c r="C1857" s="3"/>
      <c r="D1857" s="3"/>
      <c r="K1857" s="1"/>
    </row>
    <row r="1858" spans="1:11" ht="30">
      <c r="A1858" s="34" t="s">
        <v>1328</v>
      </c>
      <c r="B1858" s="3"/>
      <c r="C1858" s="3">
        <v>405000000</v>
      </c>
      <c r="D1858" s="3">
        <v>405000000</v>
      </c>
      <c r="K1858" s="1"/>
    </row>
    <row r="1859" spans="1:11" ht="15">
      <c r="A1859" s="25" t="s">
        <v>1319</v>
      </c>
      <c r="B1859" s="3"/>
      <c r="C1859" s="3">
        <v>405000000</v>
      </c>
      <c r="D1859" s="3">
        <v>405000000</v>
      </c>
      <c r="K1859" s="1"/>
    </row>
    <row r="1860" spans="1:11" ht="15">
      <c r="A1860" s="26" t="s">
        <v>1316</v>
      </c>
      <c r="B1860" s="3"/>
      <c r="C1860" s="3">
        <v>405000000</v>
      </c>
      <c r="D1860" s="3">
        <v>405000000</v>
      </c>
      <c r="K1860" s="1"/>
    </row>
    <row r="1861" spans="1:11" ht="15">
      <c r="A1861" s="33" t="s">
        <v>1369</v>
      </c>
      <c r="B1861" s="3"/>
      <c r="C1861" s="3"/>
      <c r="D1861" s="3"/>
      <c r="K1861" s="1"/>
    </row>
    <row r="1862" spans="1:11" ht="30">
      <c r="A1862" s="34" t="s">
        <v>1370</v>
      </c>
      <c r="B1862" s="3"/>
      <c r="C1862" s="3">
        <v>1205192455</v>
      </c>
      <c r="D1862" s="3">
        <v>1205192455</v>
      </c>
      <c r="K1862" s="1"/>
    </row>
    <row r="1863" spans="1:11" ht="15">
      <c r="A1863" s="25" t="s">
        <v>1239</v>
      </c>
      <c r="B1863" s="3"/>
      <c r="C1863" s="3">
        <v>1205192455</v>
      </c>
      <c r="D1863" s="3">
        <v>1205192455</v>
      </c>
      <c r="K1863" s="1"/>
    </row>
    <row r="1864" spans="1:11" ht="15">
      <c r="A1864" s="26" t="s">
        <v>1316</v>
      </c>
      <c r="B1864" s="3"/>
      <c r="C1864" s="3">
        <v>1205192455</v>
      </c>
      <c r="D1864" s="3">
        <v>1205192455</v>
      </c>
      <c r="K1864" s="1"/>
    </row>
    <row r="1865" spans="1:11" ht="15">
      <c r="A1865" s="33" t="s">
        <v>1259</v>
      </c>
      <c r="B1865" s="3"/>
      <c r="C1865" s="3"/>
      <c r="D1865" s="3"/>
      <c r="K1865" s="1"/>
    </row>
    <row r="1866" spans="1:11" ht="30">
      <c r="A1866" s="34" t="s">
        <v>1260</v>
      </c>
      <c r="B1866" s="3"/>
      <c r="C1866" s="3">
        <v>200000000</v>
      </c>
      <c r="D1866" s="3">
        <v>200000000</v>
      </c>
      <c r="K1866" s="1"/>
    </row>
    <row r="1867" spans="1:11" ht="15">
      <c r="A1867" s="25" t="s">
        <v>1239</v>
      </c>
      <c r="B1867" s="3"/>
      <c r="C1867" s="3">
        <v>200000000</v>
      </c>
      <c r="D1867" s="3">
        <v>200000000</v>
      </c>
      <c r="K1867" s="1"/>
    </row>
    <row r="1868" spans="1:11" ht="15">
      <c r="A1868" s="26" t="s">
        <v>160</v>
      </c>
      <c r="B1868" s="3"/>
      <c r="C1868" s="3">
        <v>35520000</v>
      </c>
      <c r="D1868" s="3">
        <v>35520000</v>
      </c>
      <c r="K1868" s="1"/>
    </row>
    <row r="1869" spans="1:11" ht="15">
      <c r="A1869" s="26" t="s">
        <v>1376</v>
      </c>
      <c r="B1869" s="3"/>
      <c r="C1869" s="3">
        <v>53180000</v>
      </c>
      <c r="D1869" s="3">
        <v>53180000</v>
      </c>
      <c r="K1869" s="1"/>
    </row>
    <row r="1870" spans="1:11" ht="15">
      <c r="A1870" s="26" t="s">
        <v>22</v>
      </c>
      <c r="B1870" s="3"/>
      <c r="C1870" s="3">
        <v>111300000</v>
      </c>
      <c r="D1870" s="3">
        <v>111300000</v>
      </c>
      <c r="K1870" s="1"/>
    </row>
    <row r="1871" spans="1:11" ht="15">
      <c r="A1871" s="33" t="s">
        <v>1269</v>
      </c>
      <c r="B1871" s="3"/>
      <c r="C1871" s="3"/>
      <c r="D1871" s="3"/>
      <c r="K1871" s="1"/>
    </row>
    <row r="1872" spans="1:11" ht="30">
      <c r="A1872" s="34" t="s">
        <v>1270</v>
      </c>
      <c r="B1872" s="3">
        <v>1169239666</v>
      </c>
      <c r="C1872" s="3"/>
      <c r="D1872" s="3">
        <v>1169239666</v>
      </c>
      <c r="K1872" s="1"/>
    </row>
    <row r="1873" spans="1:11" ht="15">
      <c r="A1873" s="25" t="s">
        <v>1239</v>
      </c>
      <c r="B1873" s="3">
        <v>1169239666</v>
      </c>
      <c r="C1873" s="3"/>
      <c r="D1873" s="3">
        <v>1169239666</v>
      </c>
      <c r="K1873" s="1"/>
    </row>
    <row r="1874" spans="1:11" ht="15">
      <c r="A1874" s="26" t="s">
        <v>160</v>
      </c>
      <c r="B1874" s="3">
        <v>99800000</v>
      </c>
      <c r="C1874" s="3"/>
      <c r="D1874" s="3">
        <v>99800000</v>
      </c>
      <c r="K1874" s="1"/>
    </row>
    <row r="1875" spans="1:11" ht="15">
      <c r="A1875" s="26" t="s">
        <v>1373</v>
      </c>
      <c r="B1875" s="3">
        <v>586357836</v>
      </c>
      <c r="C1875" s="3"/>
      <c r="D1875" s="3">
        <v>586357836</v>
      </c>
      <c r="K1875" s="1"/>
    </row>
    <row r="1876" spans="1:11" ht="15">
      <c r="A1876" s="26" t="s">
        <v>22</v>
      </c>
      <c r="B1876" s="3">
        <v>483081830</v>
      </c>
      <c r="C1876" s="3"/>
      <c r="D1876" s="3">
        <v>483081830</v>
      </c>
      <c r="K1876" s="1"/>
    </row>
    <row r="1877" spans="1:11" ht="15">
      <c r="A1877" s="33" t="s">
        <v>1336</v>
      </c>
      <c r="B1877" s="3"/>
      <c r="C1877" s="3"/>
      <c r="D1877" s="3"/>
      <c r="K1877" s="1"/>
    </row>
    <row r="1878" spans="1:11" ht="30">
      <c r="A1878" s="34" t="s">
        <v>1337</v>
      </c>
      <c r="B1878" s="3">
        <v>7240000000</v>
      </c>
      <c r="C1878" s="3"/>
      <c r="D1878" s="3">
        <v>7240000000</v>
      </c>
      <c r="K1878" s="1"/>
    </row>
    <row r="1879" spans="1:11" ht="15">
      <c r="A1879" s="25" t="s">
        <v>1239</v>
      </c>
      <c r="B1879" s="3">
        <v>7240000000</v>
      </c>
      <c r="C1879" s="3"/>
      <c r="D1879" s="3">
        <v>7240000000</v>
      </c>
      <c r="K1879" s="1"/>
    </row>
    <row r="1880" spans="1:11" ht="15">
      <c r="A1880" s="26" t="s">
        <v>1316</v>
      </c>
      <c r="B1880" s="3">
        <v>7240000000</v>
      </c>
      <c r="C1880" s="3"/>
      <c r="D1880" s="3">
        <v>7240000000</v>
      </c>
      <c r="K1880" s="1"/>
    </row>
    <row r="1881" spans="1:11" ht="15">
      <c r="A1881" s="33" t="s">
        <v>1338</v>
      </c>
      <c r="B1881" s="3"/>
      <c r="C1881" s="3"/>
      <c r="D1881" s="3"/>
      <c r="K1881" s="1"/>
    </row>
    <row r="1882" spans="1:11" ht="30">
      <c r="A1882" s="34" t="s">
        <v>1339</v>
      </c>
      <c r="B1882" s="3">
        <v>1347918170</v>
      </c>
      <c r="C1882" s="3"/>
      <c r="D1882" s="3">
        <v>1347918170</v>
      </c>
      <c r="K1882" s="1"/>
    </row>
    <row r="1883" spans="1:11" ht="15">
      <c r="A1883" s="25" t="s">
        <v>1239</v>
      </c>
      <c r="B1883" s="3">
        <v>1347918170</v>
      </c>
      <c r="C1883" s="3"/>
      <c r="D1883" s="3">
        <v>1347918170</v>
      </c>
      <c r="K1883" s="1"/>
    </row>
    <row r="1884" spans="1:11" ht="15">
      <c r="A1884" s="26" t="s">
        <v>1316</v>
      </c>
      <c r="B1884" s="3">
        <v>1347918170</v>
      </c>
      <c r="C1884" s="3"/>
      <c r="D1884" s="3">
        <v>1347918170</v>
      </c>
      <c r="K1884" s="1"/>
    </row>
    <row r="1885" spans="1:11" ht="15">
      <c r="A1885" s="33" t="s">
        <v>1283</v>
      </c>
      <c r="B1885" s="3"/>
      <c r="C1885" s="3"/>
      <c r="D1885" s="3"/>
      <c r="K1885" s="1"/>
    </row>
    <row r="1886" spans="1:11" ht="30">
      <c r="A1886" s="34" t="s">
        <v>1284</v>
      </c>
      <c r="B1886" s="3">
        <v>1064700000</v>
      </c>
      <c r="C1886" s="3"/>
      <c r="D1886" s="3">
        <v>1064700000</v>
      </c>
      <c r="K1886" s="1"/>
    </row>
    <row r="1887" spans="1:11" ht="15">
      <c r="A1887" s="25" t="s">
        <v>1239</v>
      </c>
      <c r="B1887" s="3">
        <v>1064700000</v>
      </c>
      <c r="C1887" s="3"/>
      <c r="D1887" s="3">
        <v>1064700000</v>
      </c>
      <c r="K1887" s="1"/>
    </row>
    <row r="1888" spans="1:11" ht="15">
      <c r="A1888" s="26" t="s">
        <v>160</v>
      </c>
      <c r="B1888" s="3">
        <v>99500000</v>
      </c>
      <c r="C1888" s="3"/>
      <c r="D1888" s="3">
        <v>99500000</v>
      </c>
      <c r="K1888" s="1"/>
    </row>
    <row r="1889" spans="1:11" ht="15">
      <c r="A1889" s="26" t="s">
        <v>1373</v>
      </c>
      <c r="B1889" s="3">
        <v>500000000</v>
      </c>
      <c r="C1889" s="3"/>
      <c r="D1889" s="3">
        <v>500000000</v>
      </c>
      <c r="K1889" s="1"/>
    </row>
    <row r="1890" spans="1:11" ht="15">
      <c r="A1890" s="26" t="s">
        <v>22</v>
      </c>
      <c r="B1890" s="3">
        <v>465200000</v>
      </c>
      <c r="C1890" s="3"/>
      <c r="D1890" s="3">
        <v>465200000</v>
      </c>
      <c r="K1890" s="1"/>
    </row>
    <row r="1891" spans="1:11" ht="15">
      <c r="A1891" s="33" t="s">
        <v>1285</v>
      </c>
      <c r="B1891" s="3"/>
      <c r="C1891" s="3"/>
      <c r="D1891" s="3"/>
      <c r="K1891" s="1"/>
    </row>
    <row r="1892" spans="1:11" ht="15">
      <c r="A1892" s="34" t="s">
        <v>1286</v>
      </c>
      <c r="B1892" s="3">
        <v>1498500000</v>
      </c>
      <c r="C1892" s="3"/>
      <c r="D1892" s="3">
        <v>1498500000</v>
      </c>
      <c r="K1892" s="1"/>
    </row>
    <row r="1893" spans="1:11" ht="15">
      <c r="A1893" s="25" t="s">
        <v>1239</v>
      </c>
      <c r="B1893" s="3">
        <v>1498500000</v>
      </c>
      <c r="C1893" s="3"/>
      <c r="D1893" s="3">
        <v>1498500000</v>
      </c>
      <c r="K1893" s="1"/>
    </row>
    <row r="1894" spans="1:11" ht="15">
      <c r="A1894" s="26" t="s">
        <v>160</v>
      </c>
      <c r="B1894" s="3">
        <v>200000000</v>
      </c>
      <c r="C1894" s="3"/>
      <c r="D1894" s="3">
        <v>200000000</v>
      </c>
      <c r="K1894" s="1"/>
    </row>
    <row r="1895" spans="1:11" ht="15">
      <c r="A1895" s="26" t="s">
        <v>1373</v>
      </c>
      <c r="B1895" s="3">
        <v>500000000</v>
      </c>
      <c r="C1895" s="3"/>
      <c r="D1895" s="3">
        <v>500000000</v>
      </c>
      <c r="K1895" s="1"/>
    </row>
    <row r="1896" spans="1:11" ht="15">
      <c r="A1896" s="26" t="s">
        <v>22</v>
      </c>
      <c r="B1896" s="3">
        <v>798500000</v>
      </c>
      <c r="C1896" s="3"/>
      <c r="D1896" s="3">
        <v>798500000</v>
      </c>
      <c r="K1896" s="1"/>
    </row>
    <row r="1897" spans="1:11" ht="15">
      <c r="A1897" s="33" t="s">
        <v>1295</v>
      </c>
      <c r="B1897" s="3"/>
      <c r="C1897" s="3"/>
      <c r="D1897" s="3"/>
      <c r="K1897" s="1"/>
    </row>
    <row r="1898" spans="1:11" ht="30">
      <c r="A1898" s="34" t="s">
        <v>1296</v>
      </c>
      <c r="B1898" s="3">
        <v>146500000</v>
      </c>
      <c r="C1898" s="3"/>
      <c r="D1898" s="3">
        <v>146500000</v>
      </c>
      <c r="K1898" s="1"/>
    </row>
    <row r="1899" spans="1:11" ht="15">
      <c r="A1899" s="25" t="s">
        <v>1239</v>
      </c>
      <c r="B1899" s="3">
        <v>146500000</v>
      </c>
      <c r="C1899" s="3"/>
      <c r="D1899" s="3">
        <v>146500000</v>
      </c>
      <c r="K1899" s="1"/>
    </row>
    <row r="1900" spans="1:11" ht="15">
      <c r="A1900" s="26" t="s">
        <v>160</v>
      </c>
      <c r="B1900" s="3">
        <v>90000000</v>
      </c>
      <c r="C1900" s="3"/>
      <c r="D1900" s="3">
        <v>90000000</v>
      </c>
      <c r="K1900" s="1"/>
    </row>
    <row r="1901" spans="1:11" ht="15">
      <c r="A1901" s="26" t="s">
        <v>22</v>
      </c>
      <c r="B1901" s="3">
        <v>56500000</v>
      </c>
      <c r="C1901" s="3"/>
      <c r="D1901" s="3">
        <v>56500000</v>
      </c>
      <c r="K1901" s="1"/>
    </row>
    <row r="1902" spans="1:11" ht="15">
      <c r="A1902" s="33" t="s">
        <v>1347</v>
      </c>
      <c r="B1902" s="3"/>
      <c r="C1902" s="3"/>
      <c r="D1902" s="3"/>
      <c r="K1902" s="1"/>
    </row>
    <row r="1903" spans="1:11" ht="30">
      <c r="A1903" s="34" t="s">
        <v>1348</v>
      </c>
      <c r="B1903" s="3">
        <v>500000000</v>
      </c>
      <c r="C1903" s="3"/>
      <c r="D1903" s="3">
        <v>500000000</v>
      </c>
      <c r="K1903" s="1"/>
    </row>
    <row r="1904" spans="1:11" ht="15">
      <c r="A1904" s="25" t="s">
        <v>1239</v>
      </c>
      <c r="B1904" s="3">
        <v>500000000</v>
      </c>
      <c r="C1904" s="3"/>
      <c r="D1904" s="3">
        <v>500000000</v>
      </c>
      <c r="K1904" s="1"/>
    </row>
    <row r="1905" spans="1:11" ht="15">
      <c r="A1905" s="26" t="s">
        <v>1316</v>
      </c>
      <c r="B1905" s="3">
        <v>500000000</v>
      </c>
      <c r="C1905" s="3"/>
      <c r="D1905" s="3">
        <v>500000000</v>
      </c>
      <c r="K1905" s="1"/>
    </row>
    <row r="1906" spans="1:11" ht="15">
      <c r="A1906" s="33" t="s">
        <v>1301</v>
      </c>
      <c r="B1906" s="3"/>
      <c r="C1906" s="3"/>
      <c r="D1906" s="3"/>
      <c r="K1906" s="1"/>
    </row>
    <row r="1907" spans="1:11" ht="30">
      <c r="A1907" s="34" t="s">
        <v>1302</v>
      </c>
      <c r="B1907" s="3">
        <v>836000000</v>
      </c>
      <c r="C1907" s="3"/>
      <c r="D1907" s="3">
        <v>836000000</v>
      </c>
      <c r="K1907" s="1"/>
    </row>
    <row r="1908" spans="1:11" ht="15">
      <c r="A1908" s="25" t="s">
        <v>1239</v>
      </c>
      <c r="B1908" s="3">
        <v>836000000</v>
      </c>
      <c r="C1908" s="3"/>
      <c r="D1908" s="3">
        <v>836000000</v>
      </c>
      <c r="K1908" s="1"/>
    </row>
    <row r="1909" spans="1:11" ht="15">
      <c r="A1909" s="26" t="s">
        <v>160</v>
      </c>
      <c r="B1909" s="3">
        <v>55200000</v>
      </c>
      <c r="C1909" s="3"/>
      <c r="D1909" s="3">
        <v>55200000</v>
      </c>
      <c r="K1909" s="1"/>
    </row>
    <row r="1910" spans="1:11" ht="15">
      <c r="A1910" s="26" t="s">
        <v>1376</v>
      </c>
      <c r="B1910" s="3">
        <v>280800000</v>
      </c>
      <c r="C1910" s="3"/>
      <c r="D1910" s="3">
        <v>280800000</v>
      </c>
      <c r="K1910" s="1"/>
    </row>
    <row r="1911" spans="1:11" ht="15">
      <c r="A1911" s="26" t="s">
        <v>22</v>
      </c>
      <c r="B1911" s="3">
        <v>500000000</v>
      </c>
      <c r="C1911" s="3"/>
      <c r="D1911" s="3">
        <v>500000000</v>
      </c>
      <c r="K1911" s="1"/>
    </row>
    <row r="1912" spans="1:11" ht="15">
      <c r="A1912" s="33" t="s">
        <v>1331</v>
      </c>
      <c r="B1912" s="3"/>
      <c r="C1912" s="3"/>
      <c r="D1912" s="3"/>
      <c r="K1912" s="1"/>
    </row>
    <row r="1913" spans="1:11" ht="30">
      <c r="A1913" s="34" t="s">
        <v>1332</v>
      </c>
      <c r="B1913" s="3">
        <v>20301688000</v>
      </c>
      <c r="C1913" s="3"/>
      <c r="D1913" s="3">
        <v>20301688000</v>
      </c>
      <c r="K1913" s="1"/>
    </row>
    <row r="1914" spans="1:11" ht="15">
      <c r="A1914" s="25" t="s">
        <v>13</v>
      </c>
      <c r="B1914" s="3">
        <v>15000000000</v>
      </c>
      <c r="C1914" s="3"/>
      <c r="D1914" s="3">
        <v>15000000000</v>
      </c>
      <c r="K1914" s="1"/>
    </row>
    <row r="1915" spans="1:11" ht="15">
      <c r="A1915" s="26" t="s">
        <v>1316</v>
      </c>
      <c r="B1915" s="3">
        <v>15000000000</v>
      </c>
      <c r="C1915" s="3"/>
      <c r="D1915" s="3">
        <v>15000000000</v>
      </c>
      <c r="K1915" s="1"/>
    </row>
    <row r="1916" spans="1:11" ht="15">
      <c r="A1916" s="25" t="s">
        <v>1239</v>
      </c>
      <c r="B1916" s="3">
        <v>4000000000</v>
      </c>
      <c r="C1916" s="3"/>
      <c r="D1916" s="3">
        <v>4000000000</v>
      </c>
      <c r="K1916" s="1"/>
    </row>
    <row r="1917" spans="1:11" ht="15">
      <c r="A1917" s="26" t="s">
        <v>1316</v>
      </c>
      <c r="B1917" s="3">
        <v>4000000000</v>
      </c>
      <c r="C1917" s="3"/>
      <c r="D1917" s="3">
        <v>4000000000</v>
      </c>
      <c r="K1917" s="1"/>
    </row>
    <row r="1918" spans="1:11" ht="15">
      <c r="A1918" s="25" t="s">
        <v>1334</v>
      </c>
      <c r="B1918" s="3">
        <v>994300000</v>
      </c>
      <c r="C1918" s="3"/>
      <c r="D1918" s="3">
        <v>994300000</v>
      </c>
      <c r="K1918" s="1"/>
    </row>
    <row r="1919" spans="1:11" ht="15">
      <c r="A1919" s="26" t="s">
        <v>1316</v>
      </c>
      <c r="B1919" s="3">
        <v>994300000</v>
      </c>
      <c r="C1919" s="3"/>
      <c r="D1919" s="3">
        <v>994300000</v>
      </c>
      <c r="K1919" s="1"/>
    </row>
    <row r="1920" spans="1:11" ht="15">
      <c r="A1920" s="25" t="s">
        <v>1333</v>
      </c>
      <c r="B1920" s="3">
        <v>208388000</v>
      </c>
      <c r="C1920" s="3"/>
      <c r="D1920" s="3">
        <v>208388000</v>
      </c>
      <c r="K1920" s="1"/>
    </row>
    <row r="1921" spans="1:11" ht="15">
      <c r="A1921" s="26" t="s">
        <v>1316</v>
      </c>
      <c r="B1921" s="3">
        <v>208388000</v>
      </c>
      <c r="C1921" s="3"/>
      <c r="D1921" s="3">
        <v>208388000</v>
      </c>
      <c r="K1921" s="1"/>
    </row>
    <row r="1922" spans="1:11" ht="15">
      <c r="A1922" s="25" t="s">
        <v>1335</v>
      </c>
      <c r="B1922" s="3">
        <v>99000000</v>
      </c>
      <c r="C1922" s="3"/>
      <c r="D1922" s="3">
        <v>99000000</v>
      </c>
      <c r="K1922" s="1"/>
    </row>
    <row r="1923" spans="1:11" ht="15">
      <c r="A1923" s="26" t="s">
        <v>1316</v>
      </c>
      <c r="B1923" s="3">
        <v>99000000</v>
      </c>
      <c r="C1923" s="3"/>
      <c r="D1923" s="3">
        <v>99000000</v>
      </c>
      <c r="K1923" s="1"/>
    </row>
    <row r="1924" spans="1:11" ht="15">
      <c r="A1924" s="33" t="s">
        <v>1236</v>
      </c>
      <c r="B1924" s="3"/>
      <c r="C1924" s="3"/>
      <c r="D1924" s="3"/>
      <c r="K1924" s="1"/>
    </row>
    <row r="1925" spans="1:11" ht="15">
      <c r="A1925" s="34" t="s">
        <v>1237</v>
      </c>
      <c r="B1925" s="3"/>
      <c r="C1925" s="3">
        <v>59768375</v>
      </c>
      <c r="D1925" s="3">
        <v>59768375</v>
      </c>
      <c r="K1925" s="1"/>
    </row>
    <row r="1926" spans="1:11" ht="15">
      <c r="A1926" s="25" t="s">
        <v>1239</v>
      </c>
      <c r="B1926" s="3"/>
      <c r="C1926" s="3">
        <v>59768375</v>
      </c>
      <c r="D1926" s="3">
        <v>59768375</v>
      </c>
      <c r="K1926" s="1"/>
    </row>
    <row r="1927" spans="1:11" ht="15">
      <c r="A1927" s="26" t="s">
        <v>160</v>
      </c>
      <c r="B1927" s="3"/>
      <c r="C1927" s="3">
        <v>3840000</v>
      </c>
      <c r="D1927" s="3">
        <v>3840000</v>
      </c>
      <c r="K1927" s="1"/>
    </row>
    <row r="1928" spans="1:11" ht="15">
      <c r="A1928" s="26" t="s">
        <v>858</v>
      </c>
      <c r="B1928" s="3"/>
      <c r="C1928" s="3">
        <v>26512375</v>
      </c>
      <c r="D1928" s="3">
        <v>26512375</v>
      </c>
      <c r="K1928" s="1"/>
    </row>
    <row r="1929" spans="1:11" ht="15">
      <c r="A1929" s="26" t="s">
        <v>22</v>
      </c>
      <c r="B1929" s="3"/>
      <c r="C1929" s="3">
        <v>29416000</v>
      </c>
      <c r="D1929" s="3">
        <v>29416000</v>
      </c>
      <c r="K1929" s="1"/>
    </row>
    <row r="1930" spans="1:11" ht="15">
      <c r="A1930" s="33" t="s">
        <v>1371</v>
      </c>
      <c r="B1930" s="3"/>
      <c r="C1930" s="3"/>
      <c r="D1930" s="3"/>
      <c r="K1930" s="1"/>
    </row>
    <row r="1931" spans="1:11" ht="30">
      <c r="A1931" s="34" t="s">
        <v>1372</v>
      </c>
      <c r="B1931" s="3"/>
      <c r="C1931" s="3">
        <v>530862340</v>
      </c>
      <c r="D1931" s="3">
        <v>530862340</v>
      </c>
      <c r="K1931" s="1"/>
    </row>
    <row r="1932" spans="1:11" ht="15">
      <c r="A1932" s="25" t="s">
        <v>1239</v>
      </c>
      <c r="B1932" s="3"/>
      <c r="C1932" s="3">
        <v>530862340</v>
      </c>
      <c r="D1932" s="3">
        <v>530862340</v>
      </c>
      <c r="K1932" s="1"/>
    </row>
    <row r="1933" spans="1:11" ht="15">
      <c r="A1933" s="26" t="s">
        <v>1316</v>
      </c>
      <c r="B1933" s="3"/>
      <c r="C1933" s="3">
        <v>530862340</v>
      </c>
      <c r="D1933" s="3">
        <v>530862340</v>
      </c>
      <c r="K1933" s="1"/>
    </row>
    <row r="1934" spans="1:11" ht="15">
      <c r="A1934" s="33" t="s">
        <v>1305</v>
      </c>
      <c r="B1934" s="3"/>
      <c r="C1934" s="3"/>
      <c r="D1934" s="3"/>
      <c r="K1934" s="1"/>
    </row>
    <row r="1935" spans="1:11" ht="30">
      <c r="A1935" s="34" t="s">
        <v>1306</v>
      </c>
      <c r="B1935" s="3"/>
      <c r="C1935" s="3">
        <v>159081290</v>
      </c>
      <c r="D1935" s="3">
        <v>159081290</v>
      </c>
      <c r="K1935" s="1"/>
    </row>
    <row r="1936" spans="1:11" ht="15">
      <c r="A1936" s="25" t="s">
        <v>1239</v>
      </c>
      <c r="B1936" s="3"/>
      <c r="C1936" s="3">
        <v>159081290</v>
      </c>
      <c r="D1936" s="3">
        <v>159081290</v>
      </c>
      <c r="K1936" s="1"/>
    </row>
    <row r="1937" spans="1:11" ht="15">
      <c r="A1937" s="26" t="s">
        <v>160</v>
      </c>
      <c r="B1937" s="3"/>
      <c r="C1937" s="3">
        <v>7950000</v>
      </c>
      <c r="D1937" s="3">
        <v>7950000</v>
      </c>
      <c r="K1937" s="1"/>
    </row>
    <row r="1938" spans="1:11" ht="15">
      <c r="A1938" s="26" t="s">
        <v>1373</v>
      </c>
      <c r="B1938" s="3"/>
      <c r="C1938" s="3">
        <v>127731290</v>
      </c>
      <c r="D1938" s="3">
        <v>127731290</v>
      </c>
      <c r="K1938" s="1"/>
    </row>
    <row r="1939" spans="1:11" ht="15">
      <c r="A1939" s="26" t="s">
        <v>22</v>
      </c>
      <c r="B1939" s="3"/>
      <c r="C1939" s="3">
        <v>23400000</v>
      </c>
      <c r="D1939" s="3">
        <v>23400000</v>
      </c>
      <c r="K1939" s="1"/>
    </row>
    <row r="1940" spans="1:11" ht="15">
      <c r="A1940" s="33" t="s">
        <v>1303</v>
      </c>
      <c r="B1940" s="3"/>
      <c r="C1940" s="3"/>
      <c r="D1940" s="3"/>
      <c r="K1940" s="1"/>
    </row>
    <row r="1941" spans="1:11" ht="30">
      <c r="A1941" s="34" t="s">
        <v>1304</v>
      </c>
      <c r="B1941" s="3"/>
      <c r="C1941" s="3">
        <v>161556274</v>
      </c>
      <c r="D1941" s="3">
        <v>161556274</v>
      </c>
      <c r="K1941" s="1"/>
    </row>
    <row r="1942" spans="1:11" ht="15">
      <c r="A1942" s="25" t="s">
        <v>1239</v>
      </c>
      <c r="B1942" s="3"/>
      <c r="C1942" s="3">
        <v>161556274</v>
      </c>
      <c r="D1942" s="3">
        <v>161556274</v>
      </c>
      <c r="K1942" s="1"/>
    </row>
    <row r="1943" spans="1:11" ht="15">
      <c r="A1943" s="26" t="s">
        <v>160</v>
      </c>
      <c r="B1943" s="3"/>
      <c r="C1943" s="3">
        <v>23044380</v>
      </c>
      <c r="D1943" s="3">
        <v>23044380</v>
      </c>
      <c r="K1943" s="1"/>
    </row>
    <row r="1944" spans="1:11" ht="15">
      <c r="A1944" s="26" t="s">
        <v>1376</v>
      </c>
      <c r="B1944" s="3"/>
      <c r="C1944" s="3">
        <v>39387283</v>
      </c>
      <c r="D1944" s="3">
        <v>39387283</v>
      </c>
      <c r="K1944" s="1"/>
    </row>
    <row r="1945" spans="1:11" ht="15">
      <c r="A1945" s="26" t="s">
        <v>1373</v>
      </c>
      <c r="B1945" s="3"/>
      <c r="C1945" s="3">
        <v>26124611</v>
      </c>
      <c r="D1945" s="3">
        <v>26124611</v>
      </c>
      <c r="K1945" s="1"/>
    </row>
    <row r="1946" spans="1:11" ht="15">
      <c r="A1946" s="26" t="s">
        <v>22</v>
      </c>
      <c r="B1946" s="3"/>
      <c r="C1946" s="3">
        <v>73000000</v>
      </c>
      <c r="D1946" s="3">
        <v>73000000</v>
      </c>
      <c r="K1946" s="1"/>
    </row>
    <row r="1947" spans="1:11" ht="15">
      <c r="A1947" s="33" t="s">
        <v>1242</v>
      </c>
      <c r="B1947" s="3"/>
      <c r="C1947" s="3"/>
      <c r="D1947" s="3"/>
      <c r="K1947" s="1"/>
    </row>
    <row r="1948" spans="1:11" ht="30">
      <c r="A1948" s="34" t="s">
        <v>1243</v>
      </c>
      <c r="B1948" s="3"/>
      <c r="C1948" s="3">
        <v>149972000</v>
      </c>
      <c r="D1948" s="3">
        <v>149972000</v>
      </c>
      <c r="K1948" s="1"/>
    </row>
    <row r="1949" spans="1:11" ht="15">
      <c r="A1949" s="25" t="s">
        <v>1239</v>
      </c>
      <c r="B1949" s="3"/>
      <c r="C1949" s="3">
        <v>149972000</v>
      </c>
      <c r="D1949" s="3">
        <v>149972000</v>
      </c>
      <c r="K1949" s="1"/>
    </row>
    <row r="1950" spans="1:11" ht="15">
      <c r="A1950" s="26" t="s">
        <v>160</v>
      </c>
      <c r="B1950" s="3"/>
      <c r="C1950" s="3">
        <v>8150000</v>
      </c>
      <c r="D1950" s="3">
        <v>8150000</v>
      </c>
      <c r="K1950" s="1"/>
    </row>
    <row r="1951" spans="1:11" ht="15">
      <c r="A1951" s="26" t="s">
        <v>1376</v>
      </c>
      <c r="B1951" s="3"/>
      <c r="C1951" s="3">
        <v>36122000</v>
      </c>
      <c r="D1951" s="3">
        <v>36122000</v>
      </c>
      <c r="K1951" s="1"/>
    </row>
    <row r="1952" spans="1:11" ht="15">
      <c r="A1952" s="26" t="s">
        <v>22</v>
      </c>
      <c r="B1952" s="3"/>
      <c r="C1952" s="3">
        <v>105700000</v>
      </c>
      <c r="D1952" s="3">
        <v>105700000</v>
      </c>
      <c r="K1952" s="1"/>
    </row>
    <row r="1953" spans="1:11" ht="15">
      <c r="A1953" s="33" t="s">
        <v>1246</v>
      </c>
      <c r="B1953" s="3"/>
      <c r="C1953" s="3"/>
      <c r="D1953" s="3"/>
      <c r="K1953" s="1"/>
    </row>
    <row r="1954" spans="1:11" ht="30">
      <c r="A1954" s="34" t="s">
        <v>1247</v>
      </c>
      <c r="B1954" s="3"/>
      <c r="C1954" s="3">
        <v>59912000</v>
      </c>
      <c r="D1954" s="3">
        <v>59912000</v>
      </c>
      <c r="K1954" s="1"/>
    </row>
    <row r="1955" spans="1:11" ht="15">
      <c r="A1955" s="25" t="s">
        <v>1239</v>
      </c>
      <c r="B1955" s="3"/>
      <c r="C1955" s="3">
        <v>59912000</v>
      </c>
      <c r="D1955" s="3">
        <v>59912000</v>
      </c>
      <c r="K1955" s="1"/>
    </row>
    <row r="1956" spans="1:11" ht="15">
      <c r="A1956" s="26" t="s">
        <v>160</v>
      </c>
      <c r="B1956" s="3"/>
      <c r="C1956" s="3">
        <v>10121000</v>
      </c>
      <c r="D1956" s="3">
        <v>10121000</v>
      </c>
      <c r="K1956" s="1"/>
    </row>
    <row r="1957" spans="1:11" ht="15">
      <c r="A1957" s="26" t="s">
        <v>1373</v>
      </c>
      <c r="B1957" s="3"/>
      <c r="C1957" s="3">
        <v>14881000</v>
      </c>
      <c r="D1957" s="3">
        <v>14881000</v>
      </c>
      <c r="K1957" s="1"/>
    </row>
    <row r="1958" spans="1:11" ht="15">
      <c r="A1958" s="26" t="s">
        <v>22</v>
      </c>
      <c r="B1958" s="3"/>
      <c r="C1958" s="3">
        <v>34910000</v>
      </c>
      <c r="D1958" s="3">
        <v>34910000</v>
      </c>
      <c r="K1958" s="1"/>
    </row>
    <row r="1959" spans="1:11" ht="15">
      <c r="A1959" s="33" t="s">
        <v>1313</v>
      </c>
      <c r="B1959" s="3"/>
      <c r="C1959" s="3"/>
      <c r="D1959" s="3"/>
      <c r="K1959" s="1"/>
    </row>
    <row r="1960" spans="1:11" ht="30">
      <c r="A1960" s="34" t="s">
        <v>1508</v>
      </c>
      <c r="B1960" s="3"/>
      <c r="C1960" s="3">
        <v>103568000</v>
      </c>
      <c r="D1960" s="3">
        <v>103568000</v>
      </c>
      <c r="K1960" s="1"/>
    </row>
    <row r="1961" spans="1:11" ht="15">
      <c r="A1961" s="25" t="s">
        <v>1239</v>
      </c>
      <c r="B1961" s="3"/>
      <c r="C1961" s="3">
        <v>103568000</v>
      </c>
      <c r="D1961" s="3">
        <v>103568000</v>
      </c>
      <c r="K1961" s="1"/>
    </row>
    <row r="1962" spans="1:11" ht="15">
      <c r="A1962" s="26" t="s">
        <v>160</v>
      </c>
      <c r="B1962" s="3"/>
      <c r="C1962" s="3">
        <v>22520000</v>
      </c>
      <c r="D1962" s="3">
        <v>22520000</v>
      </c>
      <c r="K1962" s="1"/>
    </row>
    <row r="1963" spans="1:11" ht="15">
      <c r="A1963" s="26" t="s">
        <v>1373</v>
      </c>
      <c r="B1963" s="3"/>
      <c r="C1963" s="3">
        <v>22436000</v>
      </c>
      <c r="D1963" s="3">
        <v>22436000</v>
      </c>
      <c r="K1963" s="1"/>
    </row>
    <row r="1964" spans="1:11" ht="15">
      <c r="A1964" s="26" t="s">
        <v>22</v>
      </c>
      <c r="B1964" s="3"/>
      <c r="C1964" s="3">
        <v>58612000</v>
      </c>
      <c r="D1964" s="3">
        <v>58612000</v>
      </c>
      <c r="K1964" s="1"/>
    </row>
    <row r="1965" spans="1:11" ht="15">
      <c r="A1965" s="33" t="s">
        <v>1253</v>
      </c>
      <c r="B1965" s="3"/>
      <c r="C1965" s="3"/>
      <c r="D1965" s="3"/>
      <c r="K1965" s="1"/>
    </row>
    <row r="1966" spans="1:11" ht="30">
      <c r="A1966" s="34" t="s">
        <v>1254</v>
      </c>
      <c r="B1966" s="3"/>
      <c r="C1966" s="3">
        <v>58000000</v>
      </c>
      <c r="D1966" s="3">
        <v>58000000</v>
      </c>
      <c r="K1966" s="1"/>
    </row>
    <row r="1967" spans="1:11" ht="15">
      <c r="A1967" s="25" t="s">
        <v>1239</v>
      </c>
      <c r="B1967" s="3"/>
      <c r="C1967" s="3">
        <v>57933680</v>
      </c>
      <c r="D1967" s="3">
        <v>57933680</v>
      </c>
      <c r="K1967" s="1"/>
    </row>
    <row r="1968" spans="1:11" ht="15">
      <c r="A1968" s="26" t="s">
        <v>160</v>
      </c>
      <c r="B1968" s="3"/>
      <c r="C1968" s="3">
        <v>2083680</v>
      </c>
      <c r="D1968" s="3">
        <v>2083680</v>
      </c>
      <c r="K1968" s="1"/>
    </row>
    <row r="1969" spans="1:11" ht="15">
      <c r="A1969" s="26" t="s">
        <v>858</v>
      </c>
      <c r="B1969" s="3"/>
      <c r="C1969" s="3">
        <v>39050000</v>
      </c>
      <c r="D1969" s="3">
        <v>39050000</v>
      </c>
      <c r="K1969" s="1"/>
    </row>
    <row r="1970" spans="1:11" ht="15">
      <c r="A1970" s="26" t="s">
        <v>22</v>
      </c>
      <c r="B1970" s="3"/>
      <c r="C1970" s="3">
        <v>16800000</v>
      </c>
      <c r="D1970" s="3">
        <v>16800000</v>
      </c>
      <c r="K1970" s="1"/>
    </row>
    <row r="1971" spans="1:11" ht="15">
      <c r="A1971" s="25" t="s">
        <v>1250</v>
      </c>
      <c r="B1971" s="3"/>
      <c r="C1971" s="3">
        <v>66320</v>
      </c>
      <c r="D1971" s="3">
        <v>66320</v>
      </c>
      <c r="K1971" s="1"/>
    </row>
    <row r="1972" spans="1:11" ht="15">
      <c r="A1972" s="26" t="s">
        <v>160</v>
      </c>
      <c r="B1972" s="3"/>
      <c r="C1972" s="3">
        <v>66320</v>
      </c>
      <c r="D1972" s="3">
        <v>66320</v>
      </c>
      <c r="K1972" s="1"/>
    </row>
    <row r="1973" spans="1:11" ht="15">
      <c r="A1973" s="33" t="s">
        <v>1255</v>
      </c>
      <c r="B1973" s="3"/>
      <c r="C1973" s="3"/>
      <c r="D1973" s="3"/>
      <c r="K1973" s="1"/>
    </row>
    <row r="1974" spans="1:11" ht="30">
      <c r="A1974" s="34" t="s">
        <v>1256</v>
      </c>
      <c r="B1974" s="3"/>
      <c r="C1974" s="3">
        <v>50000000</v>
      </c>
      <c r="D1974" s="3">
        <v>50000000</v>
      </c>
      <c r="K1974" s="1"/>
    </row>
    <row r="1975" spans="1:11" ht="15">
      <c r="A1975" s="25" t="s">
        <v>1239</v>
      </c>
      <c r="B1975" s="3"/>
      <c r="C1975" s="3">
        <v>50000000</v>
      </c>
      <c r="D1975" s="3">
        <v>50000000</v>
      </c>
      <c r="K1975" s="1"/>
    </row>
    <row r="1976" spans="1:11" ht="15">
      <c r="A1976" s="26" t="s">
        <v>160</v>
      </c>
      <c r="B1976" s="3"/>
      <c r="C1976" s="3">
        <v>5036000</v>
      </c>
      <c r="D1976" s="3">
        <v>5036000</v>
      </c>
      <c r="K1976" s="1"/>
    </row>
    <row r="1977" spans="1:11" ht="15">
      <c r="A1977" s="26" t="s">
        <v>580</v>
      </c>
      <c r="B1977" s="3"/>
      <c r="C1977" s="3">
        <v>25414000</v>
      </c>
      <c r="D1977" s="3">
        <v>25414000</v>
      </c>
      <c r="K1977" s="1"/>
    </row>
    <row r="1978" spans="1:11" ht="15">
      <c r="A1978" s="26" t="s">
        <v>22</v>
      </c>
      <c r="B1978" s="3"/>
      <c r="C1978" s="3">
        <v>19550000</v>
      </c>
      <c r="D1978" s="3">
        <v>19550000</v>
      </c>
      <c r="K1978" s="1"/>
    </row>
    <row r="1979" spans="1:11" ht="15">
      <c r="A1979" s="33" t="s">
        <v>1261</v>
      </c>
      <c r="B1979" s="3"/>
      <c r="C1979" s="3"/>
      <c r="D1979" s="3"/>
      <c r="K1979" s="1"/>
    </row>
    <row r="1980" spans="1:11" ht="30">
      <c r="A1980" s="34" t="s">
        <v>1262</v>
      </c>
      <c r="B1980" s="3"/>
      <c r="C1980" s="3">
        <v>187000000</v>
      </c>
      <c r="D1980" s="3">
        <v>187000000</v>
      </c>
      <c r="K1980" s="1"/>
    </row>
    <row r="1981" spans="1:11" ht="15">
      <c r="A1981" s="25" t="s">
        <v>1239</v>
      </c>
      <c r="B1981" s="3"/>
      <c r="C1981" s="3">
        <v>187000000</v>
      </c>
      <c r="D1981" s="3">
        <v>187000000</v>
      </c>
      <c r="K1981" s="1"/>
    </row>
    <row r="1982" spans="1:11" ht="15">
      <c r="A1982" s="26" t="s">
        <v>160</v>
      </c>
      <c r="B1982" s="3"/>
      <c r="C1982" s="3">
        <v>29252500</v>
      </c>
      <c r="D1982" s="3">
        <v>29252500</v>
      </c>
      <c r="K1982" s="1"/>
    </row>
    <row r="1983" spans="1:11" ht="15">
      <c r="A1983" s="26" t="s">
        <v>1373</v>
      </c>
      <c r="B1983" s="3"/>
      <c r="C1983" s="3">
        <v>110180500</v>
      </c>
      <c r="D1983" s="3">
        <v>110180500</v>
      </c>
      <c r="K1983" s="1"/>
    </row>
    <row r="1984" spans="1:11" ht="15">
      <c r="A1984" s="26" t="s">
        <v>22</v>
      </c>
      <c r="B1984" s="3"/>
      <c r="C1984" s="3">
        <v>47567000</v>
      </c>
      <c r="D1984" s="3">
        <v>47567000</v>
      </c>
      <c r="K1984" s="1"/>
    </row>
    <row r="1985" spans="1:11" ht="15">
      <c r="A1985" s="33" t="s">
        <v>1324</v>
      </c>
      <c r="B1985" s="3"/>
      <c r="C1985" s="3"/>
      <c r="D1985" s="3"/>
      <c r="K1985" s="1"/>
    </row>
    <row r="1986" spans="1:11" ht="30">
      <c r="A1986" s="34" t="s">
        <v>1325</v>
      </c>
      <c r="B1986" s="3"/>
      <c r="C1986" s="3">
        <v>240000000</v>
      </c>
      <c r="D1986" s="3">
        <v>240000000</v>
      </c>
      <c r="K1986" s="1"/>
    </row>
    <row r="1987" spans="1:11" ht="15">
      <c r="A1987" s="25" t="s">
        <v>1326</v>
      </c>
      <c r="B1987" s="3"/>
      <c r="C1987" s="3">
        <v>238436000</v>
      </c>
      <c r="D1987" s="3">
        <v>238436000</v>
      </c>
      <c r="K1987" s="1"/>
    </row>
    <row r="1988" spans="1:11" ht="15">
      <c r="A1988" s="26" t="s">
        <v>1316</v>
      </c>
      <c r="B1988" s="3"/>
      <c r="C1988" s="3">
        <v>238436000</v>
      </c>
      <c r="D1988" s="3">
        <v>238436000</v>
      </c>
      <c r="K1988" s="1"/>
    </row>
    <row r="1989" spans="1:11" ht="15">
      <c r="A1989" s="25" t="s">
        <v>1250</v>
      </c>
      <c r="B1989" s="3"/>
      <c r="C1989" s="3">
        <v>1564000</v>
      </c>
      <c r="D1989" s="3">
        <v>1564000</v>
      </c>
      <c r="K1989" s="1"/>
    </row>
    <row r="1990" spans="1:11" ht="15">
      <c r="A1990" s="26" t="s">
        <v>1316</v>
      </c>
      <c r="B1990" s="3"/>
      <c r="C1990" s="3">
        <v>1564000</v>
      </c>
      <c r="D1990" s="3">
        <v>1564000</v>
      </c>
      <c r="K1990" s="1"/>
    </row>
    <row r="1991" spans="1:11" ht="15">
      <c r="A1991" s="33" t="s">
        <v>1349</v>
      </c>
      <c r="B1991" s="3"/>
      <c r="C1991" s="3"/>
      <c r="D1991" s="3"/>
      <c r="K1991" s="1"/>
    </row>
    <row r="1992" spans="1:11" ht="30">
      <c r="A1992" s="34" t="s">
        <v>1350</v>
      </c>
      <c r="B1992" s="3"/>
      <c r="C1992" s="3">
        <v>380000000</v>
      </c>
      <c r="D1992" s="3">
        <v>380000000</v>
      </c>
      <c r="K1992" s="1"/>
    </row>
    <row r="1993" spans="1:11" ht="15">
      <c r="A1993" s="25" t="s">
        <v>1319</v>
      </c>
      <c r="B1993" s="3"/>
      <c r="C1993" s="3">
        <v>380000000</v>
      </c>
      <c r="D1993" s="3">
        <v>380000000</v>
      </c>
      <c r="K1993" s="1"/>
    </row>
    <row r="1994" spans="1:11" ht="15">
      <c r="A1994" s="26" t="s">
        <v>1316</v>
      </c>
      <c r="B1994" s="3"/>
      <c r="C1994" s="3">
        <v>380000000</v>
      </c>
      <c r="D1994" s="3">
        <v>380000000</v>
      </c>
      <c r="K1994" s="1"/>
    </row>
    <row r="1995" spans="1:11" ht="15">
      <c r="A1995" s="33" t="s">
        <v>1317</v>
      </c>
      <c r="B1995" s="3"/>
      <c r="C1995" s="3"/>
      <c r="D1995" s="3"/>
      <c r="K1995" s="1"/>
    </row>
    <row r="1996" spans="1:11" ht="30">
      <c r="A1996" s="34" t="s">
        <v>1318</v>
      </c>
      <c r="B1996" s="3"/>
      <c r="C1996" s="3">
        <v>457710470</v>
      </c>
      <c r="D1996" s="3">
        <v>457710470</v>
      </c>
      <c r="K1996" s="1"/>
    </row>
    <row r="1997" spans="1:11" ht="15">
      <c r="A1997" s="25" t="s">
        <v>1319</v>
      </c>
      <c r="B1997" s="3"/>
      <c r="C1997" s="3">
        <v>457710470</v>
      </c>
      <c r="D1997" s="3">
        <v>457710470</v>
      </c>
      <c r="K1997" s="1"/>
    </row>
    <row r="1998" spans="1:11" ht="15">
      <c r="A1998" s="26" t="s">
        <v>1316</v>
      </c>
      <c r="B1998" s="3"/>
      <c r="C1998" s="3">
        <v>457710470</v>
      </c>
      <c r="D1998" s="3">
        <v>457710470</v>
      </c>
      <c r="K1998" s="1"/>
    </row>
    <row r="1999" spans="1:11" ht="15">
      <c r="A1999" s="33" t="s">
        <v>1355</v>
      </c>
      <c r="B1999" s="3"/>
      <c r="C1999" s="3"/>
      <c r="D1999" s="3"/>
      <c r="K1999" s="1"/>
    </row>
    <row r="2000" spans="1:11" ht="30">
      <c r="A2000" s="34" t="s">
        <v>1356</v>
      </c>
      <c r="B2000" s="3"/>
      <c r="C2000" s="3">
        <v>280000000</v>
      </c>
      <c r="D2000" s="3">
        <v>280000000</v>
      </c>
      <c r="K2000" s="1"/>
    </row>
    <row r="2001" spans="1:11" ht="15">
      <c r="A2001" s="25" t="s">
        <v>1239</v>
      </c>
      <c r="B2001" s="3"/>
      <c r="C2001" s="3">
        <v>280000000</v>
      </c>
      <c r="D2001" s="3">
        <v>280000000</v>
      </c>
      <c r="K2001" s="1"/>
    </row>
    <row r="2002" spans="1:11" ht="15">
      <c r="A2002" s="26" t="s">
        <v>1316</v>
      </c>
      <c r="B2002" s="3"/>
      <c r="C2002" s="3">
        <v>280000000</v>
      </c>
      <c r="D2002" s="3">
        <v>280000000</v>
      </c>
      <c r="K2002" s="1"/>
    </row>
    <row r="2003" spans="1:11" ht="15">
      <c r="A2003" s="33" t="s">
        <v>1359</v>
      </c>
      <c r="B2003" s="3"/>
      <c r="C2003" s="3"/>
      <c r="D2003" s="3"/>
      <c r="K2003" s="1"/>
    </row>
    <row r="2004" spans="1:11" ht="30">
      <c r="A2004" s="34" t="s">
        <v>1360</v>
      </c>
      <c r="B2004" s="3"/>
      <c r="C2004" s="3">
        <v>313578890</v>
      </c>
      <c r="D2004" s="3">
        <v>313578890</v>
      </c>
      <c r="K2004" s="1"/>
    </row>
    <row r="2005" spans="1:11" ht="15">
      <c r="A2005" s="25" t="s">
        <v>1239</v>
      </c>
      <c r="B2005" s="3"/>
      <c r="C2005" s="3">
        <v>313578890</v>
      </c>
      <c r="D2005" s="3">
        <v>313578890</v>
      </c>
      <c r="K2005" s="1"/>
    </row>
    <row r="2006" spans="1:11" ht="15">
      <c r="A2006" s="26" t="s">
        <v>1316</v>
      </c>
      <c r="B2006" s="3"/>
      <c r="C2006" s="3">
        <v>313578890</v>
      </c>
      <c r="D2006" s="3">
        <v>313578890</v>
      </c>
      <c r="K2006" s="1"/>
    </row>
    <row r="2007" spans="1:11" ht="15">
      <c r="A2007" s="33" t="s">
        <v>1363</v>
      </c>
      <c r="B2007" s="3"/>
      <c r="C2007" s="3"/>
      <c r="D2007" s="3"/>
      <c r="K2007" s="1"/>
    </row>
    <row r="2008" spans="1:11" ht="30">
      <c r="A2008" s="34" t="s">
        <v>1364</v>
      </c>
      <c r="B2008" s="3"/>
      <c r="C2008" s="3">
        <v>105300394</v>
      </c>
      <c r="D2008" s="3">
        <v>105300394</v>
      </c>
      <c r="K2008" s="1"/>
    </row>
    <row r="2009" spans="1:11" ht="15">
      <c r="A2009" s="25" t="s">
        <v>1239</v>
      </c>
      <c r="B2009" s="3"/>
      <c r="C2009" s="3">
        <v>105300394</v>
      </c>
      <c r="D2009" s="3">
        <v>105300394</v>
      </c>
      <c r="K2009" s="1"/>
    </row>
    <row r="2010" spans="1:11" ht="15">
      <c r="A2010" s="26" t="s">
        <v>1316</v>
      </c>
      <c r="B2010" s="3"/>
      <c r="C2010" s="3">
        <v>105300394</v>
      </c>
      <c r="D2010" s="3">
        <v>105300394</v>
      </c>
      <c r="K2010" s="1"/>
    </row>
    <row r="2011" spans="1:11" ht="15">
      <c r="A2011" s="33" t="s">
        <v>1357</v>
      </c>
      <c r="B2011" s="3"/>
      <c r="C2011" s="3"/>
      <c r="D2011" s="3"/>
      <c r="K2011" s="1"/>
    </row>
    <row r="2012" spans="1:11" ht="45">
      <c r="A2012" s="34" t="s">
        <v>1358</v>
      </c>
      <c r="B2012" s="3"/>
      <c r="C2012" s="3">
        <v>277106570</v>
      </c>
      <c r="D2012" s="3">
        <v>277106570</v>
      </c>
      <c r="K2012" s="1"/>
    </row>
    <row r="2013" spans="1:11" ht="15">
      <c r="A2013" s="25" t="s">
        <v>1239</v>
      </c>
      <c r="B2013" s="3"/>
      <c r="C2013" s="3">
        <v>277106570</v>
      </c>
      <c r="D2013" s="3">
        <v>277106570</v>
      </c>
      <c r="K2013" s="1"/>
    </row>
    <row r="2014" spans="1:11" ht="15">
      <c r="A2014" s="26" t="s">
        <v>1316</v>
      </c>
      <c r="B2014" s="3"/>
      <c r="C2014" s="3">
        <v>277106570</v>
      </c>
      <c r="D2014" s="3">
        <v>277106570</v>
      </c>
      <c r="K2014" s="1"/>
    </row>
    <row r="2015" spans="1:11" ht="15">
      <c r="A2015" s="33" t="s">
        <v>1365</v>
      </c>
      <c r="B2015" s="3"/>
      <c r="C2015" s="3"/>
      <c r="D2015" s="3"/>
      <c r="K2015" s="1"/>
    </row>
    <row r="2016" spans="1:11" ht="30">
      <c r="A2016" s="34" t="s">
        <v>1366</v>
      </c>
      <c r="B2016" s="3"/>
      <c r="C2016" s="3">
        <v>282330858</v>
      </c>
      <c r="D2016" s="3">
        <v>282330858</v>
      </c>
      <c r="K2016" s="1"/>
    </row>
    <row r="2017" spans="1:11" ht="15">
      <c r="A2017" s="25" t="s">
        <v>1239</v>
      </c>
      <c r="B2017" s="3"/>
      <c r="C2017" s="3">
        <v>282330858</v>
      </c>
      <c r="D2017" s="3">
        <v>282330858</v>
      </c>
      <c r="K2017" s="1"/>
    </row>
    <row r="2018" spans="1:11" ht="15">
      <c r="A2018" s="26" t="s">
        <v>1316</v>
      </c>
      <c r="B2018" s="3"/>
      <c r="C2018" s="3">
        <v>282330858</v>
      </c>
      <c r="D2018" s="3">
        <v>282330858</v>
      </c>
      <c r="K2018" s="1"/>
    </row>
    <row r="2019" spans="1:11" ht="15">
      <c r="A2019" s="33" t="s">
        <v>1367</v>
      </c>
      <c r="B2019" s="3"/>
      <c r="C2019" s="3"/>
      <c r="D2019" s="3"/>
      <c r="K2019" s="1"/>
    </row>
    <row r="2020" spans="1:11" ht="30">
      <c r="A2020" s="34" t="s">
        <v>1368</v>
      </c>
      <c r="B2020" s="3"/>
      <c r="C2020" s="3">
        <v>440000000</v>
      </c>
      <c r="D2020" s="3">
        <v>440000000</v>
      </c>
      <c r="K2020" s="1"/>
    </row>
    <row r="2021" spans="1:11" ht="15">
      <c r="A2021" s="25" t="s">
        <v>1239</v>
      </c>
      <c r="B2021" s="3"/>
      <c r="C2021" s="3">
        <v>440000000</v>
      </c>
      <c r="D2021" s="3">
        <v>440000000</v>
      </c>
      <c r="K2021" s="1"/>
    </row>
    <row r="2022" spans="1:11" ht="15">
      <c r="A2022" s="26" t="s">
        <v>1316</v>
      </c>
      <c r="B2022" s="3"/>
      <c r="C2022" s="3">
        <v>440000000</v>
      </c>
      <c r="D2022" s="3">
        <v>440000000</v>
      </c>
      <c r="K2022" s="1"/>
    </row>
    <row r="2023" spans="1:11" ht="15">
      <c r="A2023" s="33" t="s">
        <v>1309</v>
      </c>
      <c r="B2023" s="3"/>
      <c r="C2023" s="3"/>
      <c r="D2023" s="3"/>
      <c r="K2023" s="1"/>
    </row>
    <row r="2024" spans="1:11" ht="30">
      <c r="A2024" s="34" t="s">
        <v>1310</v>
      </c>
      <c r="B2024" s="3"/>
      <c r="C2024" s="3">
        <v>108463520</v>
      </c>
      <c r="D2024" s="3">
        <v>108463520</v>
      </c>
      <c r="K2024" s="1"/>
    </row>
    <row r="2025" spans="1:11" ht="15">
      <c r="A2025" s="25" t="s">
        <v>1239</v>
      </c>
      <c r="B2025" s="3"/>
      <c r="C2025" s="3">
        <v>108463520</v>
      </c>
      <c r="D2025" s="3">
        <v>108463520</v>
      </c>
      <c r="K2025" s="1"/>
    </row>
    <row r="2026" spans="1:11" ht="15">
      <c r="A2026" s="26" t="s">
        <v>160</v>
      </c>
      <c r="B2026" s="3"/>
      <c r="C2026" s="3">
        <v>11055000</v>
      </c>
      <c r="D2026" s="3">
        <v>11055000</v>
      </c>
      <c r="K2026" s="1"/>
    </row>
    <row r="2027" spans="1:11" ht="15">
      <c r="A2027" s="26" t="s">
        <v>1376</v>
      </c>
      <c r="B2027" s="3"/>
      <c r="C2027" s="3">
        <v>61408520</v>
      </c>
      <c r="D2027" s="3">
        <v>61408520</v>
      </c>
      <c r="K2027" s="1"/>
    </row>
    <row r="2028" spans="1:11" ht="15">
      <c r="A2028" s="26" t="s">
        <v>22</v>
      </c>
      <c r="B2028" s="3"/>
      <c r="C2028" s="3">
        <v>36000000</v>
      </c>
      <c r="D2028" s="3">
        <v>36000000</v>
      </c>
      <c r="K2028" s="1"/>
    </row>
    <row r="2029" spans="1:11" ht="15">
      <c r="A2029" s="33" t="s">
        <v>1257</v>
      </c>
      <c r="B2029" s="3"/>
      <c r="C2029" s="3"/>
      <c r="D2029" s="3"/>
      <c r="K2029" s="1"/>
    </row>
    <row r="2030" spans="1:11" ht="30">
      <c r="A2030" s="34" t="s">
        <v>1258</v>
      </c>
      <c r="B2030" s="3"/>
      <c r="C2030" s="3">
        <v>100000000</v>
      </c>
      <c r="D2030" s="3">
        <v>100000000</v>
      </c>
      <c r="K2030" s="1"/>
    </row>
    <row r="2031" spans="1:11" ht="15">
      <c r="A2031" s="25" t="s">
        <v>1239</v>
      </c>
      <c r="B2031" s="3"/>
      <c r="C2031" s="3">
        <v>100000000</v>
      </c>
      <c r="D2031" s="3">
        <v>100000000</v>
      </c>
      <c r="K2031" s="1"/>
    </row>
    <row r="2032" spans="1:11" ht="15">
      <c r="A2032" s="26" t="s">
        <v>160</v>
      </c>
      <c r="B2032" s="3"/>
      <c r="C2032" s="3">
        <v>6475000</v>
      </c>
      <c r="D2032" s="3">
        <v>6475000</v>
      </c>
      <c r="K2032" s="1"/>
    </row>
    <row r="2033" spans="1:11" ht="15">
      <c r="A2033" s="26" t="s">
        <v>858</v>
      </c>
      <c r="B2033" s="3"/>
      <c r="C2033" s="3">
        <v>70325000</v>
      </c>
      <c r="D2033" s="3">
        <v>70325000</v>
      </c>
      <c r="K2033" s="1"/>
    </row>
    <row r="2034" spans="1:11" ht="15">
      <c r="A2034" s="26" t="s">
        <v>22</v>
      </c>
      <c r="B2034" s="3"/>
      <c r="C2034" s="3">
        <v>23200000</v>
      </c>
      <c r="D2034" s="3">
        <v>23200000</v>
      </c>
      <c r="K2034" s="1"/>
    </row>
    <row r="2035" spans="1:11" ht="15">
      <c r="A2035" s="33" t="s">
        <v>1320</v>
      </c>
      <c r="B2035" s="3"/>
      <c r="C2035" s="3"/>
      <c r="D2035" s="3"/>
      <c r="K2035" s="1"/>
    </row>
    <row r="2036" spans="1:11" ht="30">
      <c r="A2036" s="34" t="s">
        <v>1321</v>
      </c>
      <c r="B2036" s="3"/>
      <c r="C2036" s="3">
        <v>759016830</v>
      </c>
      <c r="D2036" s="3">
        <v>759016830</v>
      </c>
      <c r="K2036" s="1"/>
    </row>
    <row r="2037" spans="1:11" ht="15">
      <c r="A2037" s="25" t="s">
        <v>1319</v>
      </c>
      <c r="B2037" s="3"/>
      <c r="C2037" s="3">
        <v>759016830</v>
      </c>
      <c r="D2037" s="3">
        <v>759016830</v>
      </c>
      <c r="K2037" s="1"/>
    </row>
    <row r="2038" spans="1:11" ht="15">
      <c r="A2038" s="26" t="s">
        <v>1316</v>
      </c>
      <c r="B2038" s="3"/>
      <c r="C2038" s="3">
        <v>759016830</v>
      </c>
      <c r="D2038" s="3">
        <v>759016830</v>
      </c>
      <c r="K2038" s="1"/>
    </row>
    <row r="2039" spans="1:11" ht="15">
      <c r="A2039" s="33" t="s">
        <v>1311</v>
      </c>
      <c r="B2039" s="3"/>
      <c r="C2039" s="3"/>
      <c r="D2039" s="3"/>
      <c r="K2039" s="1"/>
    </row>
    <row r="2040" spans="1:11" ht="30">
      <c r="A2040" s="34" t="s">
        <v>1312</v>
      </c>
      <c r="B2040" s="3"/>
      <c r="C2040" s="3">
        <v>204230000</v>
      </c>
      <c r="D2040" s="3">
        <v>204230000</v>
      </c>
      <c r="K2040" s="1"/>
    </row>
    <row r="2041" spans="1:11" ht="15">
      <c r="A2041" s="25" t="s">
        <v>1239</v>
      </c>
      <c r="B2041" s="3"/>
      <c r="C2041" s="3">
        <v>151746000</v>
      </c>
      <c r="D2041" s="3">
        <v>151746000</v>
      </c>
      <c r="K2041" s="1"/>
    </row>
    <row r="2042" spans="1:11" ht="15">
      <c r="A2042" s="26" t="s">
        <v>160</v>
      </c>
      <c r="B2042" s="3"/>
      <c r="C2042" s="3">
        <v>37346000</v>
      </c>
      <c r="D2042" s="3">
        <v>37346000</v>
      </c>
      <c r="K2042" s="1"/>
    </row>
    <row r="2043" spans="1:11" ht="15">
      <c r="A2043" s="26" t="s">
        <v>22</v>
      </c>
      <c r="B2043" s="3"/>
      <c r="C2043" s="3">
        <v>114400000</v>
      </c>
      <c r="D2043" s="3">
        <v>114400000</v>
      </c>
      <c r="K2043" s="1"/>
    </row>
    <row r="2044" spans="1:11" ht="15">
      <c r="A2044" s="25" t="s">
        <v>1250</v>
      </c>
      <c r="B2044" s="3"/>
      <c r="C2044" s="3">
        <v>52484000</v>
      </c>
      <c r="D2044" s="3">
        <v>52484000</v>
      </c>
      <c r="K2044" s="1"/>
    </row>
    <row r="2045" spans="1:11" ht="15">
      <c r="A2045" s="26" t="s">
        <v>1376</v>
      </c>
      <c r="B2045" s="3"/>
      <c r="C2045" s="3">
        <v>52484000</v>
      </c>
      <c r="D2045" s="3">
        <v>52484000</v>
      </c>
      <c r="K2045" s="1"/>
    </row>
    <row r="2046" spans="1:11" ht="15">
      <c r="A2046" s="33" t="s">
        <v>1307</v>
      </c>
      <c r="B2046" s="3"/>
      <c r="C2046" s="3"/>
      <c r="D2046" s="3"/>
      <c r="K2046" s="1"/>
    </row>
    <row r="2047" spans="1:11" ht="30">
      <c r="A2047" s="34" t="s">
        <v>1308</v>
      </c>
      <c r="B2047" s="3"/>
      <c r="C2047" s="3">
        <v>120000000</v>
      </c>
      <c r="D2047" s="3">
        <v>120000000</v>
      </c>
      <c r="K2047" s="1"/>
    </row>
    <row r="2048" spans="1:11" ht="15">
      <c r="A2048" s="25" t="s">
        <v>1239</v>
      </c>
      <c r="B2048" s="3"/>
      <c r="C2048" s="3">
        <v>120000000</v>
      </c>
      <c r="D2048" s="3">
        <v>120000000</v>
      </c>
      <c r="K2048" s="1"/>
    </row>
    <row r="2049" spans="1:11" ht="15">
      <c r="A2049" s="26" t="s">
        <v>160</v>
      </c>
      <c r="B2049" s="3"/>
      <c r="C2049" s="3">
        <v>8195000</v>
      </c>
      <c r="D2049" s="3">
        <v>8195000</v>
      </c>
      <c r="K2049" s="1"/>
    </row>
    <row r="2050" spans="1:11" ht="15">
      <c r="A2050" s="26" t="s">
        <v>1376</v>
      </c>
      <c r="B2050" s="3"/>
      <c r="C2050" s="3">
        <v>31805000</v>
      </c>
      <c r="D2050" s="3">
        <v>31805000</v>
      </c>
      <c r="K2050" s="1"/>
    </row>
    <row r="2051" spans="1:11" ht="15">
      <c r="A2051" s="26" t="s">
        <v>22</v>
      </c>
      <c r="B2051" s="3"/>
      <c r="C2051" s="3">
        <v>80000000</v>
      </c>
      <c r="D2051" s="3">
        <v>80000000</v>
      </c>
      <c r="K2051" s="1"/>
    </row>
    <row r="2052" spans="1:11" ht="15">
      <c r="A2052" s="33" t="s">
        <v>1322</v>
      </c>
      <c r="B2052" s="3"/>
      <c r="C2052" s="3"/>
      <c r="D2052" s="3"/>
      <c r="K2052" s="1"/>
    </row>
    <row r="2053" spans="1:11" ht="30">
      <c r="A2053" s="34" t="s">
        <v>1323</v>
      </c>
      <c r="B2053" s="3"/>
      <c r="C2053" s="3">
        <v>158915870</v>
      </c>
      <c r="D2053" s="3">
        <v>158915870</v>
      </c>
      <c r="K2053" s="1"/>
    </row>
    <row r="2054" spans="1:11" ht="15">
      <c r="A2054" s="25" t="s">
        <v>1319</v>
      </c>
      <c r="B2054" s="3"/>
      <c r="C2054" s="3">
        <v>158915870</v>
      </c>
      <c r="D2054" s="3">
        <v>158915870</v>
      </c>
      <c r="K2054" s="1"/>
    </row>
    <row r="2055" spans="1:11" ht="15">
      <c r="A2055" s="26" t="s">
        <v>1316</v>
      </c>
      <c r="B2055" s="3"/>
      <c r="C2055" s="3">
        <v>158915870</v>
      </c>
      <c r="D2055" s="3">
        <v>158915870</v>
      </c>
      <c r="K2055" s="1"/>
    </row>
    <row r="2056" spans="1:11" ht="15">
      <c r="A2056" s="33" t="s">
        <v>1263</v>
      </c>
      <c r="B2056" s="3"/>
      <c r="C2056" s="3"/>
      <c r="D2056" s="3"/>
      <c r="K2056" s="1"/>
    </row>
    <row r="2057" spans="1:11" ht="30">
      <c r="A2057" s="34" t="s">
        <v>1264</v>
      </c>
      <c r="B2057" s="3"/>
      <c r="C2057" s="3">
        <v>86177680</v>
      </c>
      <c r="D2057" s="3">
        <v>86177680</v>
      </c>
      <c r="K2057" s="1"/>
    </row>
    <row r="2058" spans="1:11" ht="15">
      <c r="A2058" s="25" t="s">
        <v>1239</v>
      </c>
      <c r="B2058" s="3"/>
      <c r="C2058" s="3">
        <v>86177680</v>
      </c>
      <c r="D2058" s="3">
        <v>86177680</v>
      </c>
      <c r="K2058" s="1"/>
    </row>
    <row r="2059" spans="1:11" ht="15">
      <c r="A2059" s="26" t="s">
        <v>160</v>
      </c>
      <c r="B2059" s="3"/>
      <c r="C2059" s="3">
        <v>24986000</v>
      </c>
      <c r="D2059" s="3">
        <v>24986000</v>
      </c>
      <c r="K2059" s="1"/>
    </row>
    <row r="2060" spans="1:11" ht="15">
      <c r="A2060" s="26" t="s">
        <v>1373</v>
      </c>
      <c r="B2060" s="3"/>
      <c r="C2060" s="3">
        <v>35111680</v>
      </c>
      <c r="D2060" s="3">
        <v>35111680</v>
      </c>
      <c r="K2060" s="1"/>
    </row>
    <row r="2061" spans="1:11" ht="15">
      <c r="A2061" s="26" t="s">
        <v>22</v>
      </c>
      <c r="B2061" s="3"/>
      <c r="C2061" s="3">
        <v>26080000</v>
      </c>
      <c r="D2061" s="3">
        <v>26080000</v>
      </c>
      <c r="K2061" s="1"/>
    </row>
    <row r="2062" spans="1:11" ht="15">
      <c r="A2062" s="33" t="s">
        <v>1265</v>
      </c>
      <c r="B2062" s="3"/>
      <c r="C2062" s="3"/>
      <c r="D2062" s="3"/>
      <c r="K2062" s="1"/>
    </row>
    <row r="2063" spans="1:11" ht="30">
      <c r="A2063" s="34" t="s">
        <v>1266</v>
      </c>
      <c r="B2063" s="3"/>
      <c r="C2063" s="3">
        <v>87851080</v>
      </c>
      <c r="D2063" s="3">
        <v>87851080</v>
      </c>
      <c r="K2063" s="1"/>
    </row>
    <row r="2064" spans="1:11" ht="15">
      <c r="A2064" s="25" t="s">
        <v>1239</v>
      </c>
      <c r="B2064" s="3"/>
      <c r="C2064" s="3">
        <v>87851080</v>
      </c>
      <c r="D2064" s="3">
        <v>87851080</v>
      </c>
      <c r="K2064" s="1"/>
    </row>
    <row r="2065" spans="1:11" ht="15">
      <c r="A2065" s="26" t="s">
        <v>160</v>
      </c>
      <c r="B2065" s="3"/>
      <c r="C2065" s="3">
        <v>24986000</v>
      </c>
      <c r="D2065" s="3">
        <v>24986000</v>
      </c>
      <c r="K2065" s="1"/>
    </row>
    <row r="2066" spans="1:11" ht="15">
      <c r="A2066" s="26" t="s">
        <v>1376</v>
      </c>
      <c r="B2066" s="3"/>
      <c r="C2066" s="3">
        <v>36785080</v>
      </c>
      <c r="D2066" s="3">
        <v>36785080</v>
      </c>
      <c r="K2066" s="1"/>
    </row>
    <row r="2067" spans="1:11" ht="15">
      <c r="A2067" s="26" t="s">
        <v>22</v>
      </c>
      <c r="B2067" s="3"/>
      <c r="C2067" s="3">
        <v>26080000</v>
      </c>
      <c r="D2067" s="3">
        <v>26080000</v>
      </c>
      <c r="K2067" s="1"/>
    </row>
    <row r="2068" spans="1:11" ht="15">
      <c r="A2068" s="33" t="s">
        <v>1361</v>
      </c>
      <c r="B2068" s="3"/>
      <c r="C2068" s="3"/>
      <c r="D2068" s="3"/>
      <c r="K2068" s="1"/>
    </row>
    <row r="2069" spans="1:11" ht="30">
      <c r="A2069" s="34" t="s">
        <v>1362</v>
      </c>
      <c r="B2069" s="3"/>
      <c r="C2069" s="3">
        <v>672344120</v>
      </c>
      <c r="D2069" s="3">
        <v>672344120</v>
      </c>
      <c r="K2069" s="1"/>
    </row>
    <row r="2070" spans="1:11" ht="15">
      <c r="A2070" s="25" t="s">
        <v>1239</v>
      </c>
      <c r="B2070" s="3"/>
      <c r="C2070" s="3">
        <v>672344120</v>
      </c>
      <c r="D2070" s="3">
        <v>672344120</v>
      </c>
      <c r="K2070" s="1"/>
    </row>
    <row r="2071" spans="1:11" ht="15">
      <c r="A2071" s="26" t="s">
        <v>1316</v>
      </c>
      <c r="B2071" s="3"/>
      <c r="C2071" s="3">
        <v>672344120</v>
      </c>
      <c r="D2071" s="3">
        <v>672344120</v>
      </c>
      <c r="K2071" s="1"/>
    </row>
    <row r="2072" spans="1:11" ht="15">
      <c r="A2072" s="33" t="s">
        <v>1353</v>
      </c>
      <c r="B2072" s="3"/>
      <c r="C2072" s="3"/>
      <c r="D2072" s="3"/>
      <c r="K2072" s="1"/>
    </row>
    <row r="2073" spans="1:11" ht="45">
      <c r="A2073" s="34" t="s">
        <v>1354</v>
      </c>
      <c r="B2073" s="3"/>
      <c r="C2073" s="3">
        <v>54513000</v>
      </c>
      <c r="D2073" s="3">
        <v>54513000</v>
      </c>
      <c r="K2073" s="1"/>
    </row>
    <row r="2074" spans="1:11" ht="15">
      <c r="A2074" s="25" t="s">
        <v>1239</v>
      </c>
      <c r="B2074" s="3"/>
      <c r="C2074" s="3">
        <v>54513000</v>
      </c>
      <c r="D2074" s="3">
        <v>54513000</v>
      </c>
      <c r="K2074" s="1"/>
    </row>
    <row r="2075" spans="1:11" ht="15">
      <c r="A2075" s="26" t="s">
        <v>1316</v>
      </c>
      <c r="B2075" s="3"/>
      <c r="C2075" s="3">
        <v>54513000</v>
      </c>
      <c r="D2075" s="3">
        <v>54513000</v>
      </c>
      <c r="K2075" s="1"/>
    </row>
    <row r="2076" spans="1:11" ht="15">
      <c r="A2076" s="33" t="s">
        <v>1248</v>
      </c>
      <c r="B2076" s="3"/>
      <c r="C2076" s="3"/>
      <c r="D2076" s="3"/>
      <c r="K2076" s="1"/>
    </row>
    <row r="2077" spans="1:11" ht="30">
      <c r="A2077" s="34" t="s">
        <v>1249</v>
      </c>
      <c r="B2077" s="3"/>
      <c r="C2077" s="3">
        <v>41190000</v>
      </c>
      <c r="D2077" s="3">
        <v>41190000</v>
      </c>
      <c r="K2077" s="1"/>
    </row>
    <row r="2078" spans="1:11" ht="15">
      <c r="A2078" s="25" t="s">
        <v>1239</v>
      </c>
      <c r="B2078" s="3"/>
      <c r="C2078" s="3">
        <v>37590000</v>
      </c>
      <c r="D2078" s="3">
        <v>37590000</v>
      </c>
      <c r="K2078" s="1"/>
    </row>
    <row r="2079" spans="1:11" ht="15">
      <c r="A2079" s="26" t="s">
        <v>1373</v>
      </c>
      <c r="B2079" s="3"/>
      <c r="C2079" s="3">
        <v>31390000</v>
      </c>
      <c r="D2079" s="3">
        <v>31390000</v>
      </c>
      <c r="K2079" s="1"/>
    </row>
    <row r="2080" spans="1:11" ht="15">
      <c r="A2080" s="26" t="s">
        <v>22</v>
      </c>
      <c r="B2080" s="3"/>
      <c r="C2080" s="3">
        <v>6200000</v>
      </c>
      <c r="D2080" s="3">
        <v>6200000</v>
      </c>
      <c r="K2080" s="1"/>
    </row>
    <row r="2081" spans="1:11" ht="15">
      <c r="A2081" s="25" t="s">
        <v>1250</v>
      </c>
      <c r="B2081" s="3"/>
      <c r="C2081" s="3">
        <v>3600000</v>
      </c>
      <c r="D2081" s="3">
        <v>3600000</v>
      </c>
      <c r="K2081" s="1"/>
    </row>
    <row r="2082" spans="1:11" ht="15">
      <c r="A2082" s="26" t="s">
        <v>160</v>
      </c>
      <c r="B2082" s="3"/>
      <c r="C2082" s="3">
        <v>3600000</v>
      </c>
      <c r="D2082" s="3">
        <v>3600000</v>
      </c>
      <c r="K2082" s="1"/>
    </row>
    <row r="2083" spans="1:11" ht="15">
      <c r="A2083" s="33" t="s">
        <v>1374</v>
      </c>
      <c r="B2083" s="3"/>
      <c r="C2083" s="3"/>
      <c r="D2083" s="3"/>
      <c r="K2083" s="1"/>
    </row>
    <row r="2084" spans="1:11" ht="45">
      <c r="A2084" s="34" t="s">
        <v>1375</v>
      </c>
      <c r="B2084" s="3"/>
      <c r="C2084" s="3">
        <v>50011000</v>
      </c>
      <c r="D2084" s="3">
        <v>50011000</v>
      </c>
      <c r="K2084" s="1"/>
    </row>
    <row r="2085" spans="1:11" ht="15">
      <c r="A2085" s="25" t="s">
        <v>1239</v>
      </c>
      <c r="B2085" s="3"/>
      <c r="C2085" s="3">
        <v>50011000</v>
      </c>
      <c r="D2085" s="3">
        <v>50011000</v>
      </c>
      <c r="K2085" s="1"/>
    </row>
    <row r="2086" spans="1:11" ht="15">
      <c r="A2086" s="26" t="s">
        <v>858</v>
      </c>
      <c r="B2086" s="3"/>
      <c r="C2086" s="3">
        <v>22491000</v>
      </c>
      <c r="D2086" s="3">
        <v>22491000</v>
      </c>
      <c r="K2086" s="1"/>
    </row>
    <row r="2087" spans="1:11" ht="15">
      <c r="A2087" s="26" t="s">
        <v>22</v>
      </c>
      <c r="B2087" s="3"/>
      <c r="C2087" s="3">
        <v>27520000</v>
      </c>
      <c r="D2087" s="3">
        <v>27520000</v>
      </c>
      <c r="K2087" s="1"/>
    </row>
    <row r="2088" spans="1:11" ht="15">
      <c r="A2088" s="33" t="s">
        <v>1251</v>
      </c>
      <c r="B2088" s="3"/>
      <c r="C2088" s="3"/>
      <c r="D2088" s="3"/>
      <c r="K2088" s="1"/>
    </row>
    <row r="2089" spans="1:11" ht="30">
      <c r="A2089" s="34" t="s">
        <v>1252</v>
      </c>
      <c r="B2089" s="3"/>
      <c r="C2089" s="3">
        <v>251782638</v>
      </c>
      <c r="D2089" s="3">
        <v>251782638</v>
      </c>
      <c r="K2089" s="1"/>
    </row>
    <row r="2090" spans="1:11" ht="15">
      <c r="A2090" s="25" t="s">
        <v>1239</v>
      </c>
      <c r="B2090" s="3"/>
      <c r="C2090" s="3">
        <v>251782638</v>
      </c>
      <c r="D2090" s="3">
        <v>251782638</v>
      </c>
      <c r="K2090" s="1"/>
    </row>
    <row r="2091" spans="1:11" ht="15">
      <c r="A2091" s="26" t="s">
        <v>160</v>
      </c>
      <c r="B2091" s="3"/>
      <c r="C2091" s="3">
        <v>6000000</v>
      </c>
      <c r="D2091" s="3">
        <v>6000000</v>
      </c>
      <c r="K2091" s="1"/>
    </row>
    <row r="2092" spans="1:11" ht="15">
      <c r="A2092" s="26" t="s">
        <v>1373</v>
      </c>
      <c r="B2092" s="3"/>
      <c r="C2092" s="3">
        <v>185882638</v>
      </c>
      <c r="D2092" s="3">
        <v>185882638</v>
      </c>
      <c r="K2092" s="1"/>
    </row>
    <row r="2093" spans="1:11" ht="15">
      <c r="A2093" s="26" t="s">
        <v>22</v>
      </c>
      <c r="B2093" s="3"/>
      <c r="C2093" s="3">
        <v>59900000</v>
      </c>
      <c r="D2093" s="3">
        <v>59900000</v>
      </c>
      <c r="K2093" s="1"/>
    </row>
    <row r="2094" spans="1:11" ht="15">
      <c r="A2094" s="33" t="s">
        <v>1273</v>
      </c>
      <c r="B2094" s="3"/>
      <c r="C2094" s="3"/>
      <c r="D2094" s="3"/>
      <c r="K2094" s="1"/>
    </row>
    <row r="2095" spans="1:11" ht="30">
      <c r="A2095" s="34" t="s">
        <v>1274</v>
      </c>
      <c r="B2095" s="3">
        <v>200000000</v>
      </c>
      <c r="C2095" s="3"/>
      <c r="D2095" s="3">
        <v>200000000</v>
      </c>
      <c r="K2095" s="1"/>
    </row>
    <row r="2096" spans="1:11" ht="15">
      <c r="A2096" s="25" t="s">
        <v>1239</v>
      </c>
      <c r="B2096" s="3">
        <v>200000000</v>
      </c>
      <c r="C2096" s="3"/>
      <c r="D2096" s="3">
        <v>200000000</v>
      </c>
      <c r="K2096" s="1"/>
    </row>
    <row r="2097" spans="1:11" ht="15">
      <c r="A2097" s="26" t="s">
        <v>160</v>
      </c>
      <c r="B2097" s="3">
        <v>35150000</v>
      </c>
      <c r="C2097" s="3"/>
      <c r="D2097" s="3">
        <v>35150000</v>
      </c>
      <c r="K2097" s="1"/>
    </row>
    <row r="2098" spans="1:11" ht="15">
      <c r="A2098" s="26" t="s">
        <v>1373</v>
      </c>
      <c r="B2098" s="3">
        <v>101700000</v>
      </c>
      <c r="C2098" s="3"/>
      <c r="D2098" s="3">
        <v>101700000</v>
      </c>
      <c r="K2098" s="1"/>
    </row>
    <row r="2099" spans="1:11" ht="15">
      <c r="A2099" s="26" t="s">
        <v>22</v>
      </c>
      <c r="B2099" s="3">
        <v>63150000</v>
      </c>
      <c r="C2099" s="3"/>
      <c r="D2099" s="3">
        <v>63150000</v>
      </c>
      <c r="K2099" s="1"/>
    </row>
    <row r="2100" spans="1:11" ht="15">
      <c r="A2100" s="33" t="s">
        <v>1277</v>
      </c>
      <c r="B2100" s="3"/>
      <c r="C2100" s="3"/>
      <c r="D2100" s="3"/>
      <c r="K2100" s="1"/>
    </row>
    <row r="2101" spans="1:11" ht="30">
      <c r="A2101" s="34" t="s">
        <v>1278</v>
      </c>
      <c r="B2101" s="3">
        <v>607500000</v>
      </c>
      <c r="C2101" s="3"/>
      <c r="D2101" s="3">
        <v>607500000</v>
      </c>
      <c r="K2101" s="1"/>
    </row>
    <row r="2102" spans="1:11" ht="15">
      <c r="A2102" s="25" t="s">
        <v>1239</v>
      </c>
      <c r="B2102" s="3">
        <v>607500000</v>
      </c>
      <c r="C2102" s="3"/>
      <c r="D2102" s="3">
        <v>607500000</v>
      </c>
      <c r="K2102" s="1"/>
    </row>
    <row r="2103" spans="1:11" ht="15">
      <c r="A2103" s="26" t="s">
        <v>160</v>
      </c>
      <c r="B2103" s="3">
        <v>200000000</v>
      </c>
      <c r="C2103" s="3"/>
      <c r="D2103" s="3">
        <v>200000000</v>
      </c>
      <c r="K2103" s="1"/>
    </row>
    <row r="2104" spans="1:11" ht="15">
      <c r="A2104" s="26" t="s">
        <v>1373</v>
      </c>
      <c r="B2104" s="3">
        <v>349020000</v>
      </c>
      <c r="C2104" s="3"/>
      <c r="D2104" s="3">
        <v>349020000</v>
      </c>
      <c r="K2104" s="1"/>
    </row>
    <row r="2105" spans="1:11" ht="15">
      <c r="A2105" s="26" t="s">
        <v>22</v>
      </c>
      <c r="B2105" s="3">
        <v>58480000</v>
      </c>
      <c r="C2105" s="3"/>
      <c r="D2105" s="3">
        <v>58480000</v>
      </c>
      <c r="K2105" s="1"/>
    </row>
    <row r="2106" spans="1:11" ht="15">
      <c r="A2106" s="33" t="s">
        <v>1281</v>
      </c>
      <c r="B2106" s="3"/>
      <c r="C2106" s="3"/>
      <c r="D2106" s="3"/>
      <c r="K2106" s="1"/>
    </row>
    <row r="2107" spans="1:11" ht="15">
      <c r="A2107" s="34" t="s">
        <v>1282</v>
      </c>
      <c r="B2107" s="3">
        <v>500000000</v>
      </c>
      <c r="C2107" s="3"/>
      <c r="D2107" s="3">
        <v>500000000</v>
      </c>
      <c r="K2107" s="1"/>
    </row>
    <row r="2108" spans="1:11" ht="15">
      <c r="A2108" s="25" t="s">
        <v>1239</v>
      </c>
      <c r="B2108" s="3">
        <v>500000000</v>
      </c>
      <c r="C2108" s="3"/>
      <c r="D2108" s="3">
        <v>500000000</v>
      </c>
      <c r="K2108" s="1"/>
    </row>
    <row r="2109" spans="1:11" ht="15">
      <c r="A2109" s="26" t="s">
        <v>160</v>
      </c>
      <c r="B2109" s="3">
        <v>30000000</v>
      </c>
      <c r="C2109" s="3"/>
      <c r="D2109" s="3">
        <v>30000000</v>
      </c>
      <c r="K2109" s="1"/>
    </row>
    <row r="2110" spans="1:11" ht="15">
      <c r="A2110" s="26" t="s">
        <v>1373</v>
      </c>
      <c r="B2110" s="3">
        <v>404000000</v>
      </c>
      <c r="C2110" s="3"/>
      <c r="D2110" s="3">
        <v>404000000</v>
      </c>
      <c r="K2110" s="1"/>
    </row>
    <row r="2111" spans="1:11" ht="15">
      <c r="A2111" s="26" t="s">
        <v>22</v>
      </c>
      <c r="B2111" s="3">
        <v>66000000</v>
      </c>
      <c r="C2111" s="3"/>
      <c r="D2111" s="3">
        <v>66000000</v>
      </c>
      <c r="K2111" s="1"/>
    </row>
    <row r="2112" spans="1:11" ht="15">
      <c r="A2112" s="33" t="s">
        <v>1343</v>
      </c>
      <c r="B2112" s="3"/>
      <c r="C2112" s="3"/>
      <c r="D2112" s="3"/>
      <c r="K2112" s="1"/>
    </row>
    <row r="2113" spans="1:11" ht="30">
      <c r="A2113" s="34" t="s">
        <v>1344</v>
      </c>
      <c r="B2113" s="3">
        <v>500000000</v>
      </c>
      <c r="C2113" s="3"/>
      <c r="D2113" s="3">
        <v>500000000</v>
      </c>
      <c r="K2113" s="1"/>
    </row>
    <row r="2114" spans="1:11" ht="15">
      <c r="A2114" s="25" t="s">
        <v>1239</v>
      </c>
      <c r="B2114" s="3">
        <v>500000000</v>
      </c>
      <c r="C2114" s="3"/>
      <c r="D2114" s="3">
        <v>500000000</v>
      </c>
      <c r="K2114" s="1"/>
    </row>
    <row r="2115" spans="1:11" ht="15">
      <c r="A2115" s="26" t="s">
        <v>1342</v>
      </c>
      <c r="B2115" s="3">
        <v>500000000</v>
      </c>
      <c r="C2115" s="3"/>
      <c r="D2115" s="3">
        <v>500000000</v>
      </c>
      <c r="K2115" s="1"/>
    </row>
    <row r="2116" spans="1:11" ht="15">
      <c r="A2116" s="33" t="s">
        <v>1345</v>
      </c>
      <c r="B2116" s="3"/>
      <c r="C2116" s="3"/>
      <c r="D2116" s="3"/>
      <c r="K2116" s="1"/>
    </row>
    <row r="2117" spans="1:11" ht="30">
      <c r="A2117" s="34" t="s">
        <v>1346</v>
      </c>
      <c r="B2117" s="3">
        <v>500000000</v>
      </c>
      <c r="C2117" s="3"/>
      <c r="D2117" s="3">
        <v>500000000</v>
      </c>
      <c r="K2117" s="1"/>
    </row>
    <row r="2118" spans="1:11" ht="15">
      <c r="A2118" s="25" t="s">
        <v>1239</v>
      </c>
      <c r="B2118" s="3">
        <v>500000000</v>
      </c>
      <c r="C2118" s="3"/>
      <c r="D2118" s="3">
        <v>500000000</v>
      </c>
      <c r="K2118" s="1"/>
    </row>
    <row r="2119" spans="1:11" ht="15">
      <c r="A2119" s="26" t="s">
        <v>1316</v>
      </c>
      <c r="B2119" s="3">
        <v>500000000</v>
      </c>
      <c r="C2119" s="3"/>
      <c r="D2119" s="3">
        <v>500000000</v>
      </c>
      <c r="K2119" s="1"/>
    </row>
    <row r="2120" spans="1:11" ht="15">
      <c r="A2120" s="33" t="s">
        <v>1299</v>
      </c>
      <c r="B2120" s="3"/>
      <c r="C2120" s="3"/>
      <c r="D2120" s="3"/>
      <c r="K2120" s="1"/>
    </row>
    <row r="2121" spans="1:11" ht="30">
      <c r="A2121" s="34" t="s">
        <v>1300</v>
      </c>
      <c r="B2121" s="3">
        <v>2447019000</v>
      </c>
      <c r="C2121" s="3"/>
      <c r="D2121" s="3">
        <v>2447019000</v>
      </c>
      <c r="K2121" s="1"/>
    </row>
    <row r="2122" spans="1:11" ht="15">
      <c r="A2122" s="25" t="s">
        <v>1239</v>
      </c>
      <c r="B2122" s="3">
        <v>2447019000</v>
      </c>
      <c r="C2122" s="3"/>
      <c r="D2122" s="3">
        <v>2447019000</v>
      </c>
      <c r="K2122" s="1"/>
    </row>
    <row r="2123" spans="1:11" ht="15">
      <c r="A2123" s="26" t="s">
        <v>160</v>
      </c>
      <c r="B2123" s="3">
        <v>388080000</v>
      </c>
      <c r="C2123" s="3"/>
      <c r="D2123" s="3">
        <v>388080000</v>
      </c>
      <c r="K2123" s="1"/>
    </row>
    <row r="2124" spans="1:11" ht="15">
      <c r="A2124" s="26" t="s">
        <v>1373</v>
      </c>
      <c r="B2124" s="3">
        <v>1580979000</v>
      </c>
      <c r="C2124" s="3"/>
      <c r="D2124" s="3">
        <v>1580979000</v>
      </c>
      <c r="K2124" s="1"/>
    </row>
    <row r="2125" spans="1:11" ht="15">
      <c r="A2125" s="26" t="s">
        <v>22</v>
      </c>
      <c r="B2125" s="3">
        <v>477960000</v>
      </c>
      <c r="C2125" s="3"/>
      <c r="D2125" s="3">
        <v>477960000</v>
      </c>
      <c r="K2125" s="1"/>
    </row>
    <row r="2126" spans="1:11" ht="15">
      <c r="A2126" s="33" t="s">
        <v>1291</v>
      </c>
      <c r="B2126" s="3"/>
      <c r="C2126" s="3"/>
      <c r="D2126" s="3"/>
      <c r="K2126" s="1"/>
    </row>
    <row r="2127" spans="1:11" ht="30">
      <c r="A2127" s="34" t="s">
        <v>1292</v>
      </c>
      <c r="B2127" s="3">
        <v>450000000</v>
      </c>
      <c r="C2127" s="3"/>
      <c r="D2127" s="3">
        <v>450000000</v>
      </c>
      <c r="K2127" s="1"/>
    </row>
    <row r="2128" spans="1:11" ht="15">
      <c r="A2128" s="25" t="s">
        <v>13</v>
      </c>
      <c r="B2128" s="3">
        <v>400000000</v>
      </c>
      <c r="C2128" s="3"/>
      <c r="D2128" s="3">
        <v>400000000</v>
      </c>
      <c r="K2128" s="1"/>
    </row>
    <row r="2129" spans="1:11" ht="15">
      <c r="A2129" s="26" t="s">
        <v>1373</v>
      </c>
      <c r="B2129" s="3">
        <v>400000000</v>
      </c>
      <c r="C2129" s="3"/>
      <c r="D2129" s="3">
        <v>400000000</v>
      </c>
      <c r="K2129" s="1"/>
    </row>
    <row r="2130" spans="1:11" ht="15">
      <c r="A2130" s="25" t="s">
        <v>1239</v>
      </c>
      <c r="B2130" s="3">
        <v>50000000</v>
      </c>
      <c r="C2130" s="3"/>
      <c r="D2130" s="3">
        <v>50000000</v>
      </c>
      <c r="K2130" s="1"/>
    </row>
    <row r="2131" spans="1:11" ht="15">
      <c r="A2131" s="26" t="s">
        <v>160</v>
      </c>
      <c r="B2131" s="3">
        <v>2000000</v>
      </c>
      <c r="C2131" s="3"/>
      <c r="D2131" s="3">
        <v>2000000</v>
      </c>
      <c r="K2131" s="1"/>
    </row>
    <row r="2132" spans="1:11" ht="15">
      <c r="A2132" s="26" t="s">
        <v>1373</v>
      </c>
      <c r="B2132" s="3">
        <v>24300000</v>
      </c>
      <c r="C2132" s="3"/>
      <c r="D2132" s="3">
        <v>24300000</v>
      </c>
      <c r="K2132" s="1"/>
    </row>
    <row r="2133" spans="1:11" ht="15">
      <c r="A2133" s="26" t="s">
        <v>22</v>
      </c>
      <c r="B2133" s="3">
        <v>23700000</v>
      </c>
      <c r="C2133" s="3"/>
      <c r="D2133" s="3">
        <v>23700000</v>
      </c>
      <c r="K2133" s="1"/>
    </row>
    <row r="2134" spans="1:11" ht="15">
      <c r="A2134" s="33" t="s">
        <v>1293</v>
      </c>
      <c r="B2134" s="3"/>
      <c r="C2134" s="3"/>
      <c r="D2134" s="3"/>
      <c r="K2134" s="1"/>
    </row>
    <row r="2135" spans="1:11" ht="15">
      <c r="A2135" s="34" t="s">
        <v>1294</v>
      </c>
      <c r="B2135" s="3">
        <v>50000000</v>
      </c>
      <c r="C2135" s="3"/>
      <c r="D2135" s="3">
        <v>50000000</v>
      </c>
      <c r="K2135" s="1"/>
    </row>
    <row r="2136" spans="1:11" ht="15">
      <c r="A2136" s="25" t="s">
        <v>1239</v>
      </c>
      <c r="B2136" s="3">
        <v>50000000</v>
      </c>
      <c r="C2136" s="3"/>
      <c r="D2136" s="3">
        <v>50000000</v>
      </c>
      <c r="K2136" s="1"/>
    </row>
    <row r="2137" spans="1:11" ht="15">
      <c r="A2137" s="26" t="s">
        <v>160</v>
      </c>
      <c r="B2137" s="3">
        <v>2000000</v>
      </c>
      <c r="C2137" s="3"/>
      <c r="D2137" s="3">
        <v>2000000</v>
      </c>
      <c r="K2137" s="1"/>
    </row>
    <row r="2138" spans="1:11" ht="15">
      <c r="A2138" s="26" t="s">
        <v>1373</v>
      </c>
      <c r="B2138" s="3">
        <v>24300000</v>
      </c>
      <c r="C2138" s="3"/>
      <c r="D2138" s="3">
        <v>24300000</v>
      </c>
      <c r="K2138" s="1"/>
    </row>
    <row r="2139" spans="1:11" ht="15">
      <c r="A2139" s="26" t="s">
        <v>22</v>
      </c>
      <c r="B2139" s="3">
        <v>23700000</v>
      </c>
      <c r="C2139" s="3"/>
      <c r="D2139" s="3">
        <v>23700000</v>
      </c>
      <c r="K2139" s="1"/>
    </row>
    <row r="2140" spans="1:11" ht="15">
      <c r="A2140" s="33" t="s">
        <v>1422</v>
      </c>
      <c r="B2140" s="3"/>
      <c r="C2140" s="3"/>
      <c r="D2140" s="3"/>
      <c r="K2140" s="1"/>
    </row>
    <row r="2141" spans="1:11" ht="30">
      <c r="A2141" s="34" t="s">
        <v>1423</v>
      </c>
      <c r="B2141" s="3">
        <v>522480000</v>
      </c>
      <c r="C2141" s="3"/>
      <c r="D2141" s="3">
        <v>522480000</v>
      </c>
      <c r="K2141" s="1"/>
    </row>
    <row r="2142" spans="1:11" ht="15">
      <c r="A2142" s="25" t="s">
        <v>85</v>
      </c>
      <c r="B2142" s="3">
        <v>522480000</v>
      </c>
      <c r="C2142" s="3"/>
      <c r="D2142" s="3">
        <v>522480000</v>
      </c>
      <c r="K2142" s="1"/>
    </row>
    <row r="2143" spans="1:11" ht="15">
      <c r="A2143" s="26" t="s">
        <v>1373</v>
      </c>
      <c r="B2143" s="3">
        <v>522480000</v>
      </c>
      <c r="C2143" s="3"/>
      <c r="D2143" s="3">
        <v>522480000</v>
      </c>
      <c r="K2143" s="1"/>
    </row>
    <row r="2144" spans="1:11" ht="15">
      <c r="A2144" s="33" t="s">
        <v>1418</v>
      </c>
      <c r="B2144" s="3"/>
      <c r="C2144" s="3"/>
      <c r="D2144" s="3"/>
      <c r="K2144" s="1"/>
    </row>
    <row r="2145" spans="1:11" ht="30">
      <c r="A2145" s="34" t="s">
        <v>1419</v>
      </c>
      <c r="B2145" s="3">
        <v>100000000</v>
      </c>
      <c r="C2145" s="3"/>
      <c r="D2145" s="3">
        <v>100000000</v>
      </c>
      <c r="K2145" s="1"/>
    </row>
    <row r="2146" spans="1:11" ht="15">
      <c r="A2146" s="25" t="s">
        <v>85</v>
      </c>
      <c r="B2146" s="3">
        <v>100000000</v>
      </c>
      <c r="C2146" s="3"/>
      <c r="D2146" s="3">
        <v>100000000</v>
      </c>
      <c r="K2146" s="1"/>
    </row>
    <row r="2147" spans="1:11" ht="15">
      <c r="A2147" s="26" t="s">
        <v>1373</v>
      </c>
      <c r="B2147" s="3">
        <v>100000000</v>
      </c>
      <c r="C2147" s="3"/>
      <c r="D2147" s="3">
        <v>100000000</v>
      </c>
      <c r="K2147" s="1"/>
    </row>
    <row r="2148" spans="1:11" ht="15">
      <c r="A2148" s="33" t="s">
        <v>1420</v>
      </c>
      <c r="B2148" s="3"/>
      <c r="C2148" s="3"/>
      <c r="D2148" s="3"/>
      <c r="K2148" s="1"/>
    </row>
    <row r="2149" spans="1:11" ht="30">
      <c r="A2149" s="34" t="s">
        <v>1421</v>
      </c>
      <c r="B2149" s="3">
        <v>100000000</v>
      </c>
      <c r="C2149" s="3"/>
      <c r="D2149" s="3">
        <v>100000000</v>
      </c>
      <c r="K2149" s="1"/>
    </row>
    <row r="2150" spans="1:11" ht="15">
      <c r="A2150" s="25" t="s">
        <v>85</v>
      </c>
      <c r="B2150" s="3">
        <v>100000000</v>
      </c>
      <c r="C2150" s="3"/>
      <c r="D2150" s="3">
        <v>100000000</v>
      </c>
      <c r="K2150" s="1"/>
    </row>
    <row r="2151" spans="1:11" ht="15">
      <c r="A2151" s="26" t="s">
        <v>1373</v>
      </c>
      <c r="B2151" s="3">
        <v>100000000</v>
      </c>
      <c r="C2151" s="3"/>
      <c r="D2151" s="3">
        <v>100000000</v>
      </c>
      <c r="K2151" s="1"/>
    </row>
    <row r="2152" spans="1:11" ht="15">
      <c r="A2152" s="33" t="s">
        <v>1424</v>
      </c>
      <c r="B2152" s="3"/>
      <c r="C2152" s="3"/>
      <c r="D2152" s="3"/>
      <c r="K2152" s="1"/>
    </row>
    <row r="2153" spans="1:11" ht="30">
      <c r="A2153" s="34" t="s">
        <v>1425</v>
      </c>
      <c r="B2153" s="3">
        <v>200000000</v>
      </c>
      <c r="C2153" s="3"/>
      <c r="D2153" s="3">
        <v>200000000</v>
      </c>
      <c r="K2153" s="1"/>
    </row>
    <row r="2154" spans="1:11" ht="15">
      <c r="A2154" s="25" t="s">
        <v>85</v>
      </c>
      <c r="B2154" s="3">
        <v>200000000</v>
      </c>
      <c r="C2154" s="3"/>
      <c r="D2154" s="3">
        <v>200000000</v>
      </c>
      <c r="K2154" s="1"/>
    </row>
    <row r="2155" spans="1:11" ht="15">
      <c r="A2155" s="35" t="s">
        <v>1470</v>
      </c>
      <c r="B2155" s="14">
        <v>200000000</v>
      </c>
      <c r="C2155" s="14"/>
      <c r="D2155" s="14">
        <v>200000000</v>
      </c>
      <c r="K2155" s="1"/>
    </row>
  </sheetData>
  <sheetProtection/>
  <mergeCells count="5">
    <mergeCell ref="A1:D1"/>
    <mergeCell ref="A2:D2"/>
    <mergeCell ref="A3:D3"/>
    <mergeCell ref="A4:D4"/>
    <mergeCell ref="A5:D5"/>
  </mergeCells>
  <printOptions horizontalCentered="1"/>
  <pageMargins left="0.7086614173228347" right="0.7086614173228347" top="0.4330708661417323" bottom="0.4724409448818898" header="0.31496062992125984" footer="0.31496062992125984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4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72.140625" style="0" customWidth="1"/>
    <col min="2" max="2" width="15.28125" style="0" customWidth="1"/>
  </cols>
  <sheetData>
    <row r="1" spans="1:2" ht="15">
      <c r="A1" s="83" t="s">
        <v>1458</v>
      </c>
      <c r="B1" s="83"/>
    </row>
    <row r="2" spans="1:2" ht="15">
      <c r="A2" s="83" t="s">
        <v>1459</v>
      </c>
      <c r="B2" s="83"/>
    </row>
    <row r="3" spans="1:2" ht="15">
      <c r="A3" s="83" t="s">
        <v>1460</v>
      </c>
      <c r="B3" s="83"/>
    </row>
    <row r="4" spans="1:2" ht="15">
      <c r="A4" s="83" t="s">
        <v>1496</v>
      </c>
      <c r="B4" s="83"/>
    </row>
    <row r="5" spans="1:2" ht="15">
      <c r="A5" s="83" t="s">
        <v>1462</v>
      </c>
      <c r="B5" s="83"/>
    </row>
    <row r="7" spans="1:2" s="56" customFormat="1" ht="21" customHeight="1">
      <c r="A7" s="78" t="s">
        <v>1498</v>
      </c>
      <c r="B7" s="80" t="s">
        <v>1456</v>
      </c>
    </row>
    <row r="8" spans="1:2" s="56" customFormat="1" ht="15">
      <c r="A8" s="36" t="s">
        <v>627</v>
      </c>
      <c r="B8" s="37">
        <v>996521996</v>
      </c>
    </row>
    <row r="9" spans="1:2" ht="15">
      <c r="A9" s="33" t="s">
        <v>913</v>
      </c>
      <c r="B9" s="3">
        <v>510521996</v>
      </c>
    </row>
    <row r="10" spans="1:2" ht="15">
      <c r="A10" s="34" t="s">
        <v>946</v>
      </c>
      <c r="B10" s="3"/>
    </row>
    <row r="11" spans="1:2" ht="30">
      <c r="A11" s="25" t="s">
        <v>947</v>
      </c>
      <c r="B11" s="3">
        <v>510521996</v>
      </c>
    </row>
    <row r="12" spans="1:2" ht="15">
      <c r="A12" s="26" t="s">
        <v>239</v>
      </c>
      <c r="B12" s="3">
        <v>510521996</v>
      </c>
    </row>
    <row r="13" spans="1:2" ht="15">
      <c r="A13" s="20" t="s">
        <v>227</v>
      </c>
      <c r="B13" s="3">
        <v>510521996</v>
      </c>
    </row>
    <row r="14" spans="1:2" ht="15">
      <c r="A14" s="33" t="s">
        <v>961</v>
      </c>
      <c r="B14" s="3">
        <v>106000000</v>
      </c>
    </row>
    <row r="15" spans="1:2" ht="15">
      <c r="A15" s="34" t="s">
        <v>1065</v>
      </c>
      <c r="B15" s="3"/>
    </row>
    <row r="16" spans="1:2" ht="15">
      <c r="A16" s="25" t="s">
        <v>1066</v>
      </c>
      <c r="B16" s="3">
        <v>106000000</v>
      </c>
    </row>
    <row r="17" spans="1:2" ht="15">
      <c r="A17" s="26" t="s">
        <v>992</v>
      </c>
      <c r="B17" s="3">
        <v>106000000</v>
      </c>
    </row>
    <row r="18" spans="1:2" ht="15">
      <c r="A18" s="20" t="s">
        <v>1058</v>
      </c>
      <c r="B18" s="3">
        <v>106000000</v>
      </c>
    </row>
    <row r="19" spans="1:2" ht="15">
      <c r="A19" s="33" t="s">
        <v>1238</v>
      </c>
      <c r="B19" s="3">
        <v>380000000</v>
      </c>
    </row>
    <row r="20" spans="1:2" ht="15">
      <c r="A20" s="34" t="s">
        <v>1349</v>
      </c>
      <c r="B20" s="3"/>
    </row>
    <row r="21" spans="1:2" ht="15">
      <c r="A21" s="25" t="s">
        <v>1350</v>
      </c>
      <c r="B21" s="3">
        <v>380000000</v>
      </c>
    </row>
    <row r="22" spans="1:2" ht="15">
      <c r="A22" s="26" t="s">
        <v>1319</v>
      </c>
      <c r="B22" s="3">
        <v>380000000</v>
      </c>
    </row>
    <row r="23" spans="1:2" ht="15">
      <c r="A23" s="20" t="s">
        <v>1316</v>
      </c>
      <c r="B23" s="3">
        <v>380000000</v>
      </c>
    </row>
    <row r="24" spans="1:2" ht="15">
      <c r="A24" s="20"/>
      <c r="B24" s="3"/>
    </row>
    <row r="25" spans="1:2" s="56" customFormat="1" ht="15">
      <c r="A25" s="38" t="s">
        <v>334</v>
      </c>
      <c r="B25" s="7">
        <v>1141276526</v>
      </c>
    </row>
    <row r="26" spans="1:2" ht="15">
      <c r="A26" s="33" t="s">
        <v>296</v>
      </c>
      <c r="B26" s="3">
        <v>144999846</v>
      </c>
    </row>
    <row r="27" spans="1:2" ht="15">
      <c r="A27" s="34" t="s">
        <v>335</v>
      </c>
      <c r="B27" s="3"/>
    </row>
    <row r="28" spans="1:2" ht="30">
      <c r="A28" s="25" t="s">
        <v>336</v>
      </c>
      <c r="B28" s="3">
        <v>144999846</v>
      </c>
    </row>
    <row r="29" spans="1:2" ht="15">
      <c r="A29" s="26" t="s">
        <v>85</v>
      </c>
      <c r="B29" s="3">
        <v>144999846</v>
      </c>
    </row>
    <row r="30" spans="1:2" ht="15">
      <c r="A30" s="20" t="s">
        <v>394</v>
      </c>
      <c r="B30" s="3">
        <v>114285567</v>
      </c>
    </row>
    <row r="31" spans="1:2" ht="15">
      <c r="A31" s="20" t="s">
        <v>386</v>
      </c>
      <c r="B31" s="3">
        <v>23809524</v>
      </c>
    </row>
    <row r="32" spans="1:2" ht="15">
      <c r="A32" s="20" t="s">
        <v>93</v>
      </c>
      <c r="B32" s="3">
        <v>6904755</v>
      </c>
    </row>
    <row r="33" spans="1:2" ht="15">
      <c r="A33" s="33" t="s">
        <v>782</v>
      </c>
      <c r="B33" s="3">
        <v>97180000</v>
      </c>
    </row>
    <row r="34" spans="1:2" ht="15">
      <c r="A34" s="34" t="s">
        <v>847</v>
      </c>
      <c r="B34" s="3"/>
    </row>
    <row r="35" spans="1:2" ht="30">
      <c r="A35" s="25" t="s">
        <v>848</v>
      </c>
      <c r="B35" s="3">
        <v>97180000</v>
      </c>
    </row>
    <row r="36" spans="1:2" ht="15">
      <c r="A36" s="26" t="s">
        <v>85</v>
      </c>
      <c r="B36" s="3">
        <v>97180000</v>
      </c>
    </row>
    <row r="37" spans="1:2" ht="15">
      <c r="A37" s="20" t="s">
        <v>580</v>
      </c>
      <c r="B37" s="3">
        <v>97180000</v>
      </c>
    </row>
    <row r="38" spans="1:2" ht="15">
      <c r="A38" s="33" t="s">
        <v>961</v>
      </c>
      <c r="B38" s="3">
        <v>189816896</v>
      </c>
    </row>
    <row r="39" spans="1:2" ht="15">
      <c r="A39" s="34" t="s">
        <v>963</v>
      </c>
      <c r="B39" s="3"/>
    </row>
    <row r="40" spans="1:2" ht="30">
      <c r="A40" s="25" t="s">
        <v>964</v>
      </c>
      <c r="B40" s="3">
        <v>189816896</v>
      </c>
    </row>
    <row r="41" spans="1:2" ht="15">
      <c r="A41" s="26" t="s">
        <v>992</v>
      </c>
      <c r="B41" s="3">
        <v>93200000</v>
      </c>
    </row>
    <row r="42" spans="1:2" ht="15">
      <c r="A42" s="20" t="s">
        <v>1058</v>
      </c>
      <c r="B42" s="3">
        <v>93200000</v>
      </c>
    </row>
    <row r="43" spans="1:2" ht="15">
      <c r="A43" s="26" t="s">
        <v>962</v>
      </c>
      <c r="B43" s="3">
        <v>96616896</v>
      </c>
    </row>
    <row r="44" spans="1:2" ht="15">
      <c r="A44" s="20" t="s">
        <v>160</v>
      </c>
      <c r="B44" s="3">
        <v>8000000</v>
      </c>
    </row>
    <row r="45" spans="1:2" ht="15">
      <c r="A45" s="20" t="s">
        <v>119</v>
      </c>
      <c r="B45" s="3">
        <v>88616896</v>
      </c>
    </row>
    <row r="46" spans="1:2" ht="15">
      <c r="A46" s="33" t="s">
        <v>1238</v>
      </c>
      <c r="B46" s="3">
        <v>709279784</v>
      </c>
    </row>
    <row r="47" spans="1:2" ht="15">
      <c r="A47" s="34" t="s">
        <v>1351</v>
      </c>
      <c r="B47" s="3"/>
    </row>
    <row r="48" spans="1:2" ht="30">
      <c r="A48" s="25" t="s">
        <v>1352</v>
      </c>
      <c r="B48" s="3">
        <v>547723510</v>
      </c>
    </row>
    <row r="49" spans="1:2" ht="15">
      <c r="A49" s="26" t="s">
        <v>1319</v>
      </c>
      <c r="B49" s="3">
        <v>540833830</v>
      </c>
    </row>
    <row r="50" spans="1:2" ht="15">
      <c r="A50" s="20" t="s">
        <v>1316</v>
      </c>
      <c r="B50" s="3">
        <v>540833830</v>
      </c>
    </row>
    <row r="51" spans="1:2" ht="15">
      <c r="A51" s="26" t="s">
        <v>1250</v>
      </c>
      <c r="B51" s="3">
        <v>6889680</v>
      </c>
    </row>
    <row r="52" spans="1:2" ht="15">
      <c r="A52" s="20" t="s">
        <v>1316</v>
      </c>
      <c r="B52" s="3">
        <v>6889680</v>
      </c>
    </row>
    <row r="53" spans="1:2" ht="15">
      <c r="A53" s="34" t="s">
        <v>1303</v>
      </c>
      <c r="B53" s="3"/>
    </row>
    <row r="54" spans="1:2" ht="30">
      <c r="A54" s="25" t="s">
        <v>1304</v>
      </c>
      <c r="B54" s="3">
        <v>161556274</v>
      </c>
    </row>
    <row r="55" spans="1:2" ht="15">
      <c r="A55" s="26" t="s">
        <v>1239</v>
      </c>
      <c r="B55" s="3">
        <v>161556274</v>
      </c>
    </row>
    <row r="56" spans="1:2" ht="15">
      <c r="A56" s="20" t="s">
        <v>160</v>
      </c>
      <c r="B56" s="3">
        <v>23044380</v>
      </c>
    </row>
    <row r="57" spans="1:2" ht="15">
      <c r="A57" s="20" t="s">
        <v>1376</v>
      </c>
      <c r="B57" s="3">
        <v>39387283</v>
      </c>
    </row>
    <row r="58" spans="1:2" ht="15">
      <c r="A58" s="20" t="s">
        <v>1373</v>
      </c>
      <c r="B58" s="3">
        <v>26124611</v>
      </c>
    </row>
    <row r="59" spans="1:2" ht="15">
      <c r="A59" s="20" t="s">
        <v>22</v>
      </c>
      <c r="B59" s="3">
        <v>73000000</v>
      </c>
    </row>
    <row r="60" spans="1:2" ht="15">
      <c r="A60" s="20"/>
      <c r="B60" s="3"/>
    </row>
    <row r="61" spans="1:2" s="56" customFormat="1" ht="15">
      <c r="A61" s="38" t="s">
        <v>278</v>
      </c>
      <c r="B61" s="7">
        <v>1031568096</v>
      </c>
    </row>
    <row r="62" spans="1:2" ht="15">
      <c r="A62" s="33" t="s">
        <v>405</v>
      </c>
      <c r="B62" s="3">
        <v>450000000</v>
      </c>
    </row>
    <row r="63" spans="1:2" ht="15">
      <c r="A63" s="34" t="s">
        <v>520</v>
      </c>
      <c r="B63" s="3"/>
    </row>
    <row r="64" spans="1:2" ht="30">
      <c r="A64" s="25" t="s">
        <v>521</v>
      </c>
      <c r="B64" s="3">
        <v>450000000</v>
      </c>
    </row>
    <row r="65" spans="1:2" ht="15">
      <c r="A65" s="26" t="s">
        <v>407</v>
      </c>
      <c r="B65" s="3">
        <v>450000000</v>
      </c>
    </row>
    <row r="66" spans="1:2" ht="15">
      <c r="A66" s="20" t="s">
        <v>554</v>
      </c>
      <c r="B66" s="3">
        <v>433766830</v>
      </c>
    </row>
    <row r="67" spans="1:2" ht="15">
      <c r="A67" s="20" t="s">
        <v>519</v>
      </c>
      <c r="B67" s="3">
        <v>16233170</v>
      </c>
    </row>
    <row r="68" spans="1:2" ht="15">
      <c r="A68" s="33" t="s">
        <v>782</v>
      </c>
      <c r="B68" s="3">
        <v>219949321</v>
      </c>
    </row>
    <row r="69" spans="1:2" ht="15">
      <c r="A69" s="34" t="s">
        <v>867</v>
      </c>
      <c r="B69" s="3"/>
    </row>
    <row r="70" spans="1:2" ht="30">
      <c r="A70" s="25" t="s">
        <v>868</v>
      </c>
      <c r="B70" s="3">
        <v>52195400</v>
      </c>
    </row>
    <row r="71" spans="1:2" ht="15">
      <c r="A71" s="26" t="s">
        <v>85</v>
      </c>
      <c r="B71" s="3">
        <v>52195400</v>
      </c>
    </row>
    <row r="72" spans="1:2" ht="15">
      <c r="A72" s="20" t="s">
        <v>858</v>
      </c>
      <c r="B72" s="3">
        <v>52195400</v>
      </c>
    </row>
    <row r="73" spans="1:2" ht="15">
      <c r="A73" s="34" t="s">
        <v>873</v>
      </c>
      <c r="B73" s="3"/>
    </row>
    <row r="74" spans="1:2" ht="30">
      <c r="A74" s="25" t="s">
        <v>874</v>
      </c>
      <c r="B74" s="3">
        <v>167753921</v>
      </c>
    </row>
    <row r="75" spans="1:2" ht="15">
      <c r="A75" s="26" t="s">
        <v>85</v>
      </c>
      <c r="B75" s="3">
        <v>167753921</v>
      </c>
    </row>
    <row r="76" spans="1:2" ht="15">
      <c r="A76" s="20" t="s">
        <v>583</v>
      </c>
      <c r="B76" s="3">
        <v>167753921</v>
      </c>
    </row>
    <row r="77" spans="1:2" ht="15">
      <c r="A77" s="33" t="s">
        <v>961</v>
      </c>
      <c r="B77" s="3">
        <v>98013485</v>
      </c>
    </row>
    <row r="78" spans="1:2" ht="15">
      <c r="A78" s="34" t="s">
        <v>1067</v>
      </c>
      <c r="B78" s="3"/>
    </row>
    <row r="79" spans="1:2" ht="30">
      <c r="A79" s="25" t="s">
        <v>1068</v>
      </c>
      <c r="B79" s="3">
        <v>98013485</v>
      </c>
    </row>
    <row r="80" spans="1:2" ht="15">
      <c r="A80" s="26" t="s">
        <v>1069</v>
      </c>
      <c r="B80" s="3">
        <v>98013485</v>
      </c>
    </row>
    <row r="81" spans="1:2" ht="15">
      <c r="A81" s="20" t="s">
        <v>1058</v>
      </c>
      <c r="B81" s="3">
        <v>98013485</v>
      </c>
    </row>
    <row r="82" spans="1:2" ht="15">
      <c r="A82" s="33" t="s">
        <v>1238</v>
      </c>
      <c r="B82" s="3">
        <v>263605290</v>
      </c>
    </row>
    <row r="83" spans="1:2" ht="15">
      <c r="A83" s="34" t="s">
        <v>1305</v>
      </c>
      <c r="B83" s="3"/>
    </row>
    <row r="84" spans="1:2" ht="30">
      <c r="A84" s="25" t="s">
        <v>1306</v>
      </c>
      <c r="B84" s="3">
        <v>159081290</v>
      </c>
    </row>
    <row r="85" spans="1:2" ht="15">
      <c r="A85" s="26" t="s">
        <v>1239</v>
      </c>
      <c r="B85" s="3">
        <v>159081290</v>
      </c>
    </row>
    <row r="86" spans="1:2" ht="15">
      <c r="A86" s="20" t="s">
        <v>160</v>
      </c>
      <c r="B86" s="3">
        <v>7950000</v>
      </c>
    </row>
    <row r="87" spans="1:2" ht="15">
      <c r="A87" s="20" t="s">
        <v>1373</v>
      </c>
      <c r="B87" s="3">
        <v>127731290</v>
      </c>
    </row>
    <row r="88" spans="1:2" ht="15">
      <c r="A88" s="20" t="s">
        <v>22</v>
      </c>
      <c r="B88" s="3">
        <v>23400000</v>
      </c>
    </row>
    <row r="89" spans="1:2" ht="15">
      <c r="A89" s="34" t="s">
        <v>1353</v>
      </c>
      <c r="B89" s="3"/>
    </row>
    <row r="90" spans="1:2" ht="30">
      <c r="A90" s="25" t="s">
        <v>1354</v>
      </c>
      <c r="B90" s="3">
        <v>54513000</v>
      </c>
    </row>
    <row r="91" spans="1:2" ht="15">
      <c r="A91" s="26" t="s">
        <v>1239</v>
      </c>
      <c r="B91" s="3">
        <v>54513000</v>
      </c>
    </row>
    <row r="92" spans="1:2" ht="15">
      <c r="A92" s="20" t="s">
        <v>1316</v>
      </c>
      <c r="B92" s="3">
        <v>54513000</v>
      </c>
    </row>
    <row r="93" spans="1:2" ht="15">
      <c r="A93" s="34" t="s">
        <v>1374</v>
      </c>
      <c r="B93" s="3"/>
    </row>
    <row r="94" spans="1:2" ht="30">
      <c r="A94" s="25" t="s">
        <v>1375</v>
      </c>
      <c r="B94" s="3">
        <v>50011000</v>
      </c>
    </row>
    <row r="95" spans="1:2" ht="15">
      <c r="A95" s="26" t="s">
        <v>1239</v>
      </c>
      <c r="B95" s="3">
        <v>50011000</v>
      </c>
    </row>
    <row r="96" spans="1:2" ht="15">
      <c r="A96" s="20" t="s">
        <v>858</v>
      </c>
      <c r="B96" s="3">
        <v>22491000</v>
      </c>
    </row>
    <row r="97" spans="1:2" ht="15">
      <c r="A97" s="20" t="s">
        <v>22</v>
      </c>
      <c r="B97" s="3">
        <v>27520000</v>
      </c>
    </row>
    <row r="98" spans="1:2" ht="15">
      <c r="A98" s="20"/>
      <c r="B98" s="3"/>
    </row>
    <row r="99" spans="1:2" s="56" customFormat="1" ht="15">
      <c r="A99" s="38" t="s">
        <v>337</v>
      </c>
      <c r="B99" s="7">
        <v>1111594000</v>
      </c>
    </row>
    <row r="100" spans="1:2" ht="15">
      <c r="A100" s="33" t="s">
        <v>296</v>
      </c>
      <c r="B100" s="3">
        <v>311594000</v>
      </c>
    </row>
    <row r="101" spans="1:2" ht="15">
      <c r="A101" s="34" t="s">
        <v>340</v>
      </c>
      <c r="B101" s="3"/>
    </row>
    <row r="102" spans="1:2" ht="15">
      <c r="A102" s="25" t="s">
        <v>341</v>
      </c>
      <c r="B102" s="3">
        <v>311594000</v>
      </c>
    </row>
    <row r="103" spans="1:2" ht="15">
      <c r="A103" s="26" t="s">
        <v>85</v>
      </c>
      <c r="B103" s="3">
        <v>311594000</v>
      </c>
    </row>
    <row r="104" spans="1:2" ht="15">
      <c r="A104" s="20" t="s">
        <v>394</v>
      </c>
      <c r="B104" s="3">
        <v>289495673</v>
      </c>
    </row>
    <row r="105" spans="1:2" ht="15">
      <c r="A105" s="20" t="s">
        <v>386</v>
      </c>
      <c r="B105" s="3">
        <v>7232500</v>
      </c>
    </row>
    <row r="106" spans="1:2" ht="15">
      <c r="A106" s="20" t="s">
        <v>93</v>
      </c>
      <c r="B106" s="3">
        <v>14865827</v>
      </c>
    </row>
    <row r="107" spans="1:2" ht="15">
      <c r="A107" s="33" t="s">
        <v>961</v>
      </c>
      <c r="B107" s="3">
        <v>400000000</v>
      </c>
    </row>
    <row r="108" spans="1:2" ht="15">
      <c r="A108" s="34" t="s">
        <v>965</v>
      </c>
      <c r="B108" s="3"/>
    </row>
    <row r="109" spans="1:2" ht="30">
      <c r="A109" s="25" t="s">
        <v>966</v>
      </c>
      <c r="B109" s="3">
        <v>400000000</v>
      </c>
    </row>
    <row r="110" spans="1:2" ht="15">
      <c r="A110" s="26" t="s">
        <v>992</v>
      </c>
      <c r="B110" s="3">
        <v>255448702</v>
      </c>
    </row>
    <row r="111" spans="1:2" ht="15">
      <c r="A111" s="20" t="s">
        <v>160</v>
      </c>
      <c r="B111" s="3">
        <v>218313000</v>
      </c>
    </row>
    <row r="112" spans="1:2" ht="15">
      <c r="A112" s="20" t="s">
        <v>1058</v>
      </c>
      <c r="B112" s="3">
        <v>37135702</v>
      </c>
    </row>
    <row r="113" spans="1:2" ht="15">
      <c r="A113" s="26" t="s">
        <v>962</v>
      </c>
      <c r="B113" s="3">
        <v>144551298</v>
      </c>
    </row>
    <row r="114" spans="1:2" ht="15">
      <c r="A114" s="20" t="s">
        <v>119</v>
      </c>
      <c r="B114" s="3">
        <v>144551298</v>
      </c>
    </row>
    <row r="115" spans="1:2" ht="15">
      <c r="A115" s="33" t="s">
        <v>1238</v>
      </c>
      <c r="B115" s="3">
        <v>400000000</v>
      </c>
    </row>
    <row r="116" spans="1:2" ht="15">
      <c r="A116" s="34" t="s">
        <v>1355</v>
      </c>
      <c r="B116" s="3"/>
    </row>
    <row r="117" spans="1:2" ht="30">
      <c r="A117" s="25" t="s">
        <v>1356</v>
      </c>
      <c r="B117" s="3">
        <v>280000000</v>
      </c>
    </row>
    <row r="118" spans="1:2" ht="15">
      <c r="A118" s="26" t="s">
        <v>1239</v>
      </c>
      <c r="B118" s="3">
        <v>280000000</v>
      </c>
    </row>
    <row r="119" spans="1:2" ht="15">
      <c r="A119" s="20" t="s">
        <v>1316</v>
      </c>
      <c r="B119" s="3">
        <v>280000000</v>
      </c>
    </row>
    <row r="120" spans="1:2" ht="15">
      <c r="A120" s="34" t="s">
        <v>1307</v>
      </c>
      <c r="B120" s="3"/>
    </row>
    <row r="121" spans="1:2" ht="15">
      <c r="A121" s="25" t="s">
        <v>1308</v>
      </c>
      <c r="B121" s="3">
        <v>120000000</v>
      </c>
    </row>
    <row r="122" spans="1:2" ht="15">
      <c r="A122" s="26" t="s">
        <v>1239</v>
      </c>
      <c r="B122" s="3">
        <v>120000000</v>
      </c>
    </row>
    <row r="123" spans="1:2" ht="15">
      <c r="A123" s="20" t="s">
        <v>160</v>
      </c>
      <c r="B123" s="3">
        <v>8195000</v>
      </c>
    </row>
    <row r="124" spans="1:2" ht="15">
      <c r="A124" s="20" t="s">
        <v>1376</v>
      </c>
      <c r="B124" s="3">
        <v>31805000</v>
      </c>
    </row>
    <row r="125" spans="1:2" ht="15">
      <c r="A125" s="20" t="s">
        <v>22</v>
      </c>
      <c r="B125" s="3">
        <v>80000000</v>
      </c>
    </row>
    <row r="126" spans="1:2" ht="15">
      <c r="A126" s="20"/>
      <c r="B126" s="3"/>
    </row>
    <row r="127" spans="1:2" s="56" customFormat="1" ht="15">
      <c r="A127" s="38" t="s">
        <v>342</v>
      </c>
      <c r="B127" s="7">
        <v>1135809780</v>
      </c>
    </row>
    <row r="128" spans="1:2" ht="15">
      <c r="A128" s="33" t="s">
        <v>296</v>
      </c>
      <c r="B128" s="3">
        <v>182508250</v>
      </c>
    </row>
    <row r="129" spans="1:2" ht="15">
      <c r="A129" s="34" t="s">
        <v>343</v>
      </c>
      <c r="B129" s="3"/>
    </row>
    <row r="130" spans="1:2" ht="30">
      <c r="A130" s="25" t="s">
        <v>344</v>
      </c>
      <c r="B130" s="3">
        <v>158955950</v>
      </c>
    </row>
    <row r="131" spans="1:2" ht="15">
      <c r="A131" s="26" t="s">
        <v>85</v>
      </c>
      <c r="B131" s="3">
        <v>158955950</v>
      </c>
    </row>
    <row r="132" spans="1:2" ht="15">
      <c r="A132" s="20" t="s">
        <v>394</v>
      </c>
      <c r="B132" s="3">
        <v>7569342</v>
      </c>
    </row>
    <row r="133" spans="1:2" ht="15">
      <c r="A133" s="20" t="s">
        <v>93</v>
      </c>
      <c r="B133" s="3">
        <v>151386608</v>
      </c>
    </row>
    <row r="134" spans="1:2" ht="15">
      <c r="A134" s="34" t="s">
        <v>345</v>
      </c>
      <c r="B134" s="3"/>
    </row>
    <row r="135" spans="1:2" ht="30">
      <c r="A135" s="25" t="s">
        <v>346</v>
      </c>
      <c r="B135" s="3">
        <v>23552300</v>
      </c>
    </row>
    <row r="136" spans="1:2" ht="15">
      <c r="A136" s="26" t="s">
        <v>85</v>
      </c>
      <c r="B136" s="3">
        <v>23552300</v>
      </c>
    </row>
    <row r="137" spans="1:2" ht="15">
      <c r="A137" s="20" t="s">
        <v>387</v>
      </c>
      <c r="B137" s="3">
        <v>22430000</v>
      </c>
    </row>
    <row r="138" spans="1:2" ht="15">
      <c r="A138" s="20" t="s">
        <v>93</v>
      </c>
      <c r="B138" s="3">
        <v>1122300</v>
      </c>
    </row>
    <row r="139" spans="1:2" ht="15">
      <c r="A139" s="33" t="s">
        <v>405</v>
      </c>
      <c r="B139" s="3">
        <v>200000000</v>
      </c>
    </row>
    <row r="140" spans="1:2" ht="15">
      <c r="A140" s="34" t="s">
        <v>522</v>
      </c>
      <c r="B140" s="3"/>
    </row>
    <row r="141" spans="1:2" ht="45">
      <c r="A141" s="25" t="s">
        <v>523</v>
      </c>
      <c r="B141" s="3">
        <v>100000000</v>
      </c>
    </row>
    <row r="142" spans="1:2" ht="15">
      <c r="A142" s="26" t="s">
        <v>407</v>
      </c>
      <c r="B142" s="3">
        <v>100000000</v>
      </c>
    </row>
    <row r="143" spans="1:2" ht="15">
      <c r="A143" s="20" t="s">
        <v>554</v>
      </c>
      <c r="B143" s="3">
        <v>96047431</v>
      </c>
    </row>
    <row r="144" spans="1:2" ht="15">
      <c r="A144" s="20" t="s">
        <v>519</v>
      </c>
      <c r="B144" s="3">
        <v>3952569</v>
      </c>
    </row>
    <row r="145" spans="1:2" ht="15">
      <c r="A145" s="34" t="s">
        <v>489</v>
      </c>
      <c r="B145" s="3"/>
    </row>
    <row r="146" spans="1:2" ht="45">
      <c r="A146" s="25" t="s">
        <v>490</v>
      </c>
      <c r="B146" s="3">
        <v>100000000</v>
      </c>
    </row>
    <row r="147" spans="1:2" ht="15">
      <c r="A147" s="26" t="s">
        <v>407</v>
      </c>
      <c r="B147" s="3">
        <v>100000000</v>
      </c>
    </row>
    <row r="148" spans="1:2" ht="15">
      <c r="A148" s="20" t="s">
        <v>160</v>
      </c>
      <c r="B148" s="3">
        <v>100000000</v>
      </c>
    </row>
    <row r="149" spans="1:2" ht="15">
      <c r="A149" s="33" t="s">
        <v>782</v>
      </c>
      <c r="B149" s="3">
        <v>210000000</v>
      </c>
    </row>
    <row r="150" spans="1:2" ht="15">
      <c r="A150" s="34" t="s">
        <v>884</v>
      </c>
      <c r="B150" s="3"/>
    </row>
    <row r="151" spans="1:2" ht="30">
      <c r="A151" s="25" t="s">
        <v>885</v>
      </c>
      <c r="B151" s="3">
        <v>210000000</v>
      </c>
    </row>
    <row r="152" spans="1:2" ht="15">
      <c r="A152" s="26" t="s">
        <v>85</v>
      </c>
      <c r="B152" s="3">
        <v>210000000</v>
      </c>
    </row>
    <row r="153" spans="1:2" ht="15">
      <c r="A153" s="20" t="s">
        <v>227</v>
      </c>
      <c r="B153" s="3">
        <v>210000000</v>
      </c>
    </row>
    <row r="154" spans="1:2" ht="15">
      <c r="A154" s="33" t="s">
        <v>961</v>
      </c>
      <c r="B154" s="3">
        <v>206194960</v>
      </c>
    </row>
    <row r="155" spans="1:2" ht="15">
      <c r="A155" s="34" t="s">
        <v>967</v>
      </c>
      <c r="B155" s="3"/>
    </row>
    <row r="156" spans="1:2" ht="30">
      <c r="A156" s="25" t="s">
        <v>968</v>
      </c>
      <c r="B156" s="3">
        <v>42020060</v>
      </c>
    </row>
    <row r="157" spans="1:2" ht="15">
      <c r="A157" s="26" t="s">
        <v>962</v>
      </c>
      <c r="B157" s="3">
        <v>42020060</v>
      </c>
    </row>
    <row r="158" spans="1:2" ht="15">
      <c r="A158" s="20" t="s">
        <v>119</v>
      </c>
      <c r="B158" s="3">
        <v>42020060</v>
      </c>
    </row>
    <row r="159" spans="1:2" ht="15">
      <c r="A159" s="34" t="s">
        <v>1070</v>
      </c>
      <c r="B159" s="3"/>
    </row>
    <row r="160" spans="1:2" ht="45">
      <c r="A160" s="25" t="s">
        <v>1071</v>
      </c>
      <c r="B160" s="3">
        <v>24160500</v>
      </c>
    </row>
    <row r="161" spans="1:2" ht="15">
      <c r="A161" s="26" t="s">
        <v>992</v>
      </c>
      <c r="B161" s="3">
        <v>24160500</v>
      </c>
    </row>
    <row r="162" spans="1:2" ht="15">
      <c r="A162" s="20" t="s">
        <v>1058</v>
      </c>
      <c r="B162" s="3">
        <v>24160500</v>
      </c>
    </row>
    <row r="163" spans="1:2" ht="15">
      <c r="A163" s="34" t="s">
        <v>1072</v>
      </c>
      <c r="B163" s="3"/>
    </row>
    <row r="164" spans="1:2" ht="45">
      <c r="A164" s="25" t="s">
        <v>1073</v>
      </c>
      <c r="B164" s="3">
        <v>20014400</v>
      </c>
    </row>
    <row r="165" spans="1:2" ht="15">
      <c r="A165" s="26" t="s">
        <v>992</v>
      </c>
      <c r="B165" s="3">
        <v>20014400</v>
      </c>
    </row>
    <row r="166" spans="1:2" ht="15">
      <c r="A166" s="20" t="s">
        <v>1058</v>
      </c>
      <c r="B166" s="3">
        <v>20014400</v>
      </c>
    </row>
    <row r="167" spans="1:2" ht="15">
      <c r="A167" s="34" t="s">
        <v>1044</v>
      </c>
      <c r="B167" s="3"/>
    </row>
    <row r="168" spans="1:2" ht="30">
      <c r="A168" s="25" t="s">
        <v>1045</v>
      </c>
      <c r="B168" s="3">
        <v>120000000</v>
      </c>
    </row>
    <row r="169" spans="1:2" ht="15">
      <c r="A169" s="26" t="s">
        <v>992</v>
      </c>
      <c r="B169" s="3">
        <v>120000000</v>
      </c>
    </row>
    <row r="170" spans="1:2" ht="15">
      <c r="A170" s="20" t="s">
        <v>1023</v>
      </c>
      <c r="B170" s="3">
        <v>120000000</v>
      </c>
    </row>
    <row r="171" spans="1:2" ht="15">
      <c r="A171" s="33" t="s">
        <v>1190</v>
      </c>
      <c r="B171" s="3">
        <v>60000000</v>
      </c>
    </row>
    <row r="172" spans="1:2" ht="15">
      <c r="A172" s="34" t="s">
        <v>1223</v>
      </c>
      <c r="B172" s="3"/>
    </row>
    <row r="173" spans="1:2" ht="45">
      <c r="A173" s="25" t="s">
        <v>1507</v>
      </c>
      <c r="B173" s="3">
        <v>60000000</v>
      </c>
    </row>
    <row r="174" spans="1:2" ht="15">
      <c r="A174" s="26" t="s">
        <v>85</v>
      </c>
      <c r="B174" s="3">
        <v>60000000</v>
      </c>
    </row>
    <row r="175" spans="1:2" ht="15">
      <c r="A175" s="20" t="s">
        <v>1210</v>
      </c>
      <c r="B175" s="3">
        <v>60000000</v>
      </c>
    </row>
    <row r="176" spans="1:2" ht="15">
      <c r="A176" s="33" t="s">
        <v>1238</v>
      </c>
      <c r="B176" s="3">
        <v>277106570</v>
      </c>
    </row>
    <row r="177" spans="1:2" ht="15">
      <c r="A177" s="34" t="s">
        <v>1357</v>
      </c>
      <c r="B177" s="3"/>
    </row>
    <row r="178" spans="1:2" ht="45">
      <c r="A178" s="25" t="s">
        <v>1358</v>
      </c>
      <c r="B178" s="3">
        <v>277106570</v>
      </c>
    </row>
    <row r="179" spans="1:2" ht="15">
      <c r="A179" s="26" t="s">
        <v>1239</v>
      </c>
      <c r="B179" s="3">
        <v>277106570</v>
      </c>
    </row>
    <row r="180" spans="1:2" ht="15">
      <c r="A180" s="20" t="s">
        <v>1316</v>
      </c>
      <c r="B180" s="3">
        <v>277106570</v>
      </c>
    </row>
    <row r="181" spans="1:2" ht="15">
      <c r="A181" s="20"/>
      <c r="B181" s="3"/>
    </row>
    <row r="182" spans="1:2" s="56" customFormat="1" ht="15">
      <c r="A182" s="38" t="s">
        <v>347</v>
      </c>
      <c r="B182" s="7">
        <v>1223742195</v>
      </c>
    </row>
    <row r="183" spans="1:2" ht="15">
      <c r="A183" s="33" t="s">
        <v>296</v>
      </c>
      <c r="B183" s="3">
        <v>186949755</v>
      </c>
    </row>
    <row r="184" spans="1:2" ht="15">
      <c r="A184" s="34" t="s">
        <v>348</v>
      </c>
      <c r="B184" s="3"/>
    </row>
    <row r="185" spans="1:2" ht="15">
      <c r="A185" s="25" t="s">
        <v>349</v>
      </c>
      <c r="B185" s="3">
        <v>186949755</v>
      </c>
    </row>
    <row r="186" spans="1:2" ht="15">
      <c r="A186" s="26" t="s">
        <v>85</v>
      </c>
      <c r="B186" s="3">
        <v>186949755</v>
      </c>
    </row>
    <row r="187" spans="1:2" ht="15">
      <c r="A187" s="20" t="s">
        <v>394</v>
      </c>
      <c r="B187" s="3">
        <v>179311142</v>
      </c>
    </row>
    <row r="188" spans="1:2" ht="15">
      <c r="A188" s="20" t="s">
        <v>93</v>
      </c>
      <c r="B188" s="3">
        <v>7638613</v>
      </c>
    </row>
    <row r="189" spans="1:2" ht="15">
      <c r="A189" s="33" t="s">
        <v>782</v>
      </c>
      <c r="B189" s="3">
        <v>614750030</v>
      </c>
    </row>
    <row r="190" spans="1:2" ht="15">
      <c r="A190" s="34" t="s">
        <v>886</v>
      </c>
      <c r="B190" s="3"/>
    </row>
    <row r="191" spans="1:2" ht="30">
      <c r="A191" s="25" t="s">
        <v>887</v>
      </c>
      <c r="B191" s="3">
        <v>511834190</v>
      </c>
    </row>
    <row r="192" spans="1:2" ht="15">
      <c r="A192" s="26" t="s">
        <v>85</v>
      </c>
      <c r="B192" s="3">
        <v>511834190</v>
      </c>
    </row>
    <row r="193" spans="1:2" ht="15">
      <c r="A193" s="20" t="s">
        <v>227</v>
      </c>
      <c r="B193" s="3">
        <v>511834190</v>
      </c>
    </row>
    <row r="194" spans="1:2" ht="15">
      <c r="A194" s="34" t="s">
        <v>812</v>
      </c>
      <c r="B194" s="3"/>
    </row>
    <row r="195" spans="1:2" ht="45">
      <c r="A195" s="25" t="s">
        <v>813</v>
      </c>
      <c r="B195" s="3">
        <v>54027840</v>
      </c>
    </row>
    <row r="196" spans="1:2" ht="15">
      <c r="A196" s="26" t="s">
        <v>85</v>
      </c>
      <c r="B196" s="3">
        <v>54027840</v>
      </c>
    </row>
    <row r="197" spans="1:2" ht="15">
      <c r="A197" s="20" t="s">
        <v>119</v>
      </c>
      <c r="B197" s="3">
        <v>54027840</v>
      </c>
    </row>
    <row r="198" spans="1:2" ht="15">
      <c r="A198" s="34" t="s">
        <v>814</v>
      </c>
      <c r="B198" s="3"/>
    </row>
    <row r="199" spans="1:2" ht="30">
      <c r="A199" s="25" t="s">
        <v>1504</v>
      </c>
      <c r="B199" s="3">
        <v>48888000</v>
      </c>
    </row>
    <row r="200" spans="1:2" ht="15">
      <c r="A200" s="26" t="s">
        <v>85</v>
      </c>
      <c r="B200" s="3">
        <v>48888000</v>
      </c>
    </row>
    <row r="201" spans="1:2" ht="15">
      <c r="A201" s="20" t="s">
        <v>119</v>
      </c>
      <c r="B201" s="3">
        <v>48888000</v>
      </c>
    </row>
    <row r="202" spans="1:2" ht="15">
      <c r="A202" s="33" t="s">
        <v>1238</v>
      </c>
      <c r="B202" s="3">
        <v>422042410</v>
      </c>
    </row>
    <row r="203" spans="1:2" ht="15">
      <c r="A203" s="34" t="s">
        <v>1359</v>
      </c>
      <c r="B203" s="3"/>
    </row>
    <row r="204" spans="1:2" ht="15">
      <c r="A204" s="25" t="s">
        <v>1360</v>
      </c>
      <c r="B204" s="3">
        <v>313578890</v>
      </c>
    </row>
    <row r="205" spans="1:2" ht="15">
      <c r="A205" s="26" t="s">
        <v>1239</v>
      </c>
      <c r="B205" s="3">
        <v>313578890</v>
      </c>
    </row>
    <row r="206" spans="1:2" ht="15">
      <c r="A206" s="20" t="s">
        <v>1316</v>
      </c>
      <c r="B206" s="3">
        <v>313578890</v>
      </c>
    </row>
    <row r="207" spans="1:2" ht="15">
      <c r="A207" s="34" t="s">
        <v>1309</v>
      </c>
      <c r="B207" s="3"/>
    </row>
    <row r="208" spans="1:2" ht="30">
      <c r="A208" s="25" t="s">
        <v>1310</v>
      </c>
      <c r="B208" s="3">
        <v>108463520</v>
      </c>
    </row>
    <row r="209" spans="1:2" ht="15">
      <c r="A209" s="26" t="s">
        <v>1239</v>
      </c>
      <c r="B209" s="3">
        <v>108463520</v>
      </c>
    </row>
    <row r="210" spans="1:2" ht="15">
      <c r="A210" s="20" t="s">
        <v>160</v>
      </c>
      <c r="B210" s="3">
        <v>11055000</v>
      </c>
    </row>
    <row r="211" spans="1:2" ht="15">
      <c r="A211" s="20" t="s">
        <v>1376</v>
      </c>
      <c r="B211" s="3">
        <v>61408520</v>
      </c>
    </row>
    <row r="212" spans="1:2" ht="15">
      <c r="A212" s="20" t="s">
        <v>22</v>
      </c>
      <c r="B212" s="3">
        <v>36000000</v>
      </c>
    </row>
    <row r="213" spans="1:2" ht="15">
      <c r="A213" s="20"/>
      <c r="B213" s="3"/>
    </row>
    <row r="214" spans="1:2" s="56" customFormat="1" ht="15">
      <c r="A214" s="38" t="s">
        <v>0</v>
      </c>
      <c r="B214" s="7">
        <v>1011137645</v>
      </c>
    </row>
    <row r="215" spans="1:2" ht="15">
      <c r="A215" s="33" t="s">
        <v>405</v>
      </c>
      <c r="B215" s="3">
        <v>194273758</v>
      </c>
    </row>
    <row r="216" spans="1:2" ht="15">
      <c r="A216" s="34" t="s">
        <v>476</v>
      </c>
      <c r="B216" s="3"/>
    </row>
    <row r="217" spans="1:2" ht="30">
      <c r="A217" s="25" t="s">
        <v>477</v>
      </c>
      <c r="B217" s="3">
        <v>56074402</v>
      </c>
    </row>
    <row r="218" spans="1:2" ht="15">
      <c r="A218" s="26" t="s">
        <v>407</v>
      </c>
      <c r="B218" s="3">
        <v>56074402</v>
      </c>
    </row>
    <row r="219" spans="1:2" ht="15">
      <c r="A219" s="20" t="s">
        <v>555</v>
      </c>
      <c r="B219" s="3">
        <v>43880383</v>
      </c>
    </row>
    <row r="220" spans="1:2" ht="15">
      <c r="A220" s="20" t="s">
        <v>519</v>
      </c>
      <c r="B220" s="3">
        <v>2194019</v>
      </c>
    </row>
    <row r="221" spans="1:2" ht="15">
      <c r="A221" s="20" t="s">
        <v>386</v>
      </c>
      <c r="B221" s="3">
        <v>10000000</v>
      </c>
    </row>
    <row r="222" spans="1:2" ht="15">
      <c r="A222" s="34" t="s">
        <v>491</v>
      </c>
      <c r="B222" s="3"/>
    </row>
    <row r="223" spans="1:2" ht="30">
      <c r="A223" s="25" t="s">
        <v>492</v>
      </c>
      <c r="B223" s="3">
        <v>138199356</v>
      </c>
    </row>
    <row r="224" spans="1:2" ht="15">
      <c r="A224" s="26" t="s">
        <v>407</v>
      </c>
      <c r="B224" s="3">
        <v>138199356</v>
      </c>
    </row>
    <row r="225" spans="1:2" ht="15">
      <c r="A225" s="20" t="s">
        <v>554</v>
      </c>
      <c r="B225" s="3">
        <v>19944709</v>
      </c>
    </row>
    <row r="226" spans="1:2" ht="15">
      <c r="A226" s="20" t="s">
        <v>160</v>
      </c>
      <c r="B226" s="3">
        <v>117257412</v>
      </c>
    </row>
    <row r="227" spans="1:2" ht="15">
      <c r="A227" s="20" t="s">
        <v>519</v>
      </c>
      <c r="B227" s="3">
        <v>997235</v>
      </c>
    </row>
    <row r="228" spans="1:2" ht="15">
      <c r="A228" s="33" t="s">
        <v>782</v>
      </c>
      <c r="B228" s="3">
        <v>144519767</v>
      </c>
    </row>
    <row r="229" spans="1:2" ht="15">
      <c r="A229" s="34" t="s">
        <v>888</v>
      </c>
      <c r="B229" s="3"/>
    </row>
    <row r="230" spans="1:2" ht="30">
      <c r="A230" s="25" t="s">
        <v>889</v>
      </c>
      <c r="B230" s="3">
        <v>144519767</v>
      </c>
    </row>
    <row r="231" spans="1:2" ht="15">
      <c r="A231" s="26" t="s">
        <v>85</v>
      </c>
      <c r="B231" s="3">
        <v>144519767</v>
      </c>
    </row>
    <row r="232" spans="1:2" ht="15">
      <c r="A232" s="20" t="s">
        <v>227</v>
      </c>
      <c r="B232" s="3">
        <v>144519767</v>
      </c>
    </row>
    <row r="233" spans="1:2" ht="15">
      <c r="A233" s="33" t="s">
        <v>1238</v>
      </c>
      <c r="B233" s="3">
        <v>672344120</v>
      </c>
    </row>
    <row r="234" spans="1:2" ht="15">
      <c r="A234" s="34" t="s">
        <v>1361</v>
      </c>
      <c r="B234" s="3"/>
    </row>
    <row r="235" spans="1:2" ht="15">
      <c r="A235" s="25" t="s">
        <v>1362</v>
      </c>
      <c r="B235" s="3">
        <v>672344120</v>
      </c>
    </row>
    <row r="236" spans="1:2" ht="15">
      <c r="A236" s="26" t="s">
        <v>1239</v>
      </c>
      <c r="B236" s="3">
        <v>672344120</v>
      </c>
    </row>
    <row r="237" spans="1:2" ht="15">
      <c r="A237" s="20" t="s">
        <v>1316</v>
      </c>
      <c r="B237" s="3">
        <v>672344120</v>
      </c>
    </row>
    <row r="238" spans="1:2" ht="15">
      <c r="A238" s="20"/>
      <c r="B238" s="3"/>
    </row>
    <row r="239" spans="1:2" s="56" customFormat="1" ht="15">
      <c r="A239" s="38" t="s">
        <v>493</v>
      </c>
      <c r="B239" s="7">
        <v>1138342208</v>
      </c>
    </row>
    <row r="240" spans="1:2" ht="15">
      <c r="A240" s="33" t="s">
        <v>405</v>
      </c>
      <c r="B240" s="3">
        <v>54159783</v>
      </c>
    </row>
    <row r="241" spans="1:2" ht="15">
      <c r="A241" s="34" t="s">
        <v>494</v>
      </c>
      <c r="B241" s="3"/>
    </row>
    <row r="242" spans="1:2" ht="30">
      <c r="A242" s="25" t="s">
        <v>495</v>
      </c>
      <c r="B242" s="3">
        <v>54159783</v>
      </c>
    </row>
    <row r="243" spans="1:2" ht="15">
      <c r="A243" s="26" t="s">
        <v>407</v>
      </c>
      <c r="B243" s="3">
        <v>54159783</v>
      </c>
    </row>
    <row r="244" spans="1:2" ht="15">
      <c r="A244" s="20" t="s">
        <v>160</v>
      </c>
      <c r="B244" s="3">
        <v>54159783</v>
      </c>
    </row>
    <row r="245" spans="1:2" ht="15">
      <c r="A245" s="33" t="s">
        <v>782</v>
      </c>
      <c r="B245" s="3">
        <v>381647111</v>
      </c>
    </row>
    <row r="246" spans="1:2" ht="15">
      <c r="A246" s="34" t="s">
        <v>821</v>
      </c>
      <c r="B246" s="3"/>
    </row>
    <row r="247" spans="1:2" ht="30">
      <c r="A247" s="25" t="s">
        <v>822</v>
      </c>
      <c r="B247" s="3">
        <v>80545360</v>
      </c>
    </row>
    <row r="248" spans="1:2" ht="15">
      <c r="A248" s="26" t="s">
        <v>85</v>
      </c>
      <c r="B248" s="3">
        <v>80545360</v>
      </c>
    </row>
    <row r="249" spans="1:2" ht="15">
      <c r="A249" s="20" t="s">
        <v>160</v>
      </c>
      <c r="B249" s="3">
        <v>41550000</v>
      </c>
    </row>
    <row r="250" spans="1:2" ht="15">
      <c r="A250" s="20" t="s">
        <v>119</v>
      </c>
      <c r="B250" s="3">
        <v>38995360</v>
      </c>
    </row>
    <row r="251" spans="1:2" ht="15">
      <c r="A251" s="34" t="s">
        <v>890</v>
      </c>
      <c r="B251" s="3"/>
    </row>
    <row r="252" spans="1:2" ht="15">
      <c r="A252" s="25" t="s">
        <v>891</v>
      </c>
      <c r="B252" s="3">
        <v>81647111</v>
      </c>
    </row>
    <row r="253" spans="1:2" ht="15">
      <c r="A253" s="26" t="s">
        <v>85</v>
      </c>
      <c r="B253" s="3">
        <v>81647111</v>
      </c>
    </row>
    <row r="254" spans="1:2" ht="15">
      <c r="A254" s="20" t="s">
        <v>227</v>
      </c>
      <c r="B254" s="3">
        <v>81647111</v>
      </c>
    </row>
    <row r="255" spans="1:2" ht="15">
      <c r="A255" s="34" t="s">
        <v>817</v>
      </c>
      <c r="B255" s="3"/>
    </row>
    <row r="256" spans="1:2" ht="30">
      <c r="A256" s="25" t="s">
        <v>818</v>
      </c>
      <c r="B256" s="3">
        <v>219454640</v>
      </c>
    </row>
    <row r="257" spans="1:2" ht="15">
      <c r="A257" s="26" t="s">
        <v>85</v>
      </c>
      <c r="B257" s="3">
        <v>219454640</v>
      </c>
    </row>
    <row r="258" spans="1:2" ht="15">
      <c r="A258" s="20" t="s">
        <v>119</v>
      </c>
      <c r="B258" s="3">
        <v>219454640</v>
      </c>
    </row>
    <row r="259" spans="1:2" ht="15">
      <c r="A259" s="33" t="s">
        <v>961</v>
      </c>
      <c r="B259" s="3">
        <v>393004920</v>
      </c>
    </row>
    <row r="260" spans="1:2" ht="15">
      <c r="A260" s="34" t="s">
        <v>969</v>
      </c>
      <c r="B260" s="3"/>
    </row>
    <row r="261" spans="1:2" ht="15">
      <c r="A261" s="25" t="s">
        <v>970</v>
      </c>
      <c r="B261" s="3">
        <v>393004920</v>
      </c>
    </row>
    <row r="262" spans="1:2" ht="15">
      <c r="A262" s="26" t="s">
        <v>962</v>
      </c>
      <c r="B262" s="3">
        <v>393004920</v>
      </c>
    </row>
    <row r="263" spans="1:2" ht="15">
      <c r="A263" s="20" t="s">
        <v>119</v>
      </c>
      <c r="B263" s="3">
        <v>393004920</v>
      </c>
    </row>
    <row r="264" spans="1:2" ht="15">
      <c r="A264" s="33" t="s">
        <v>1238</v>
      </c>
      <c r="B264" s="3">
        <v>309530394</v>
      </c>
    </row>
    <row r="265" spans="1:2" ht="15">
      <c r="A265" s="34" t="s">
        <v>1363</v>
      </c>
      <c r="B265" s="3"/>
    </row>
    <row r="266" spans="1:2" ht="30">
      <c r="A266" s="25" t="s">
        <v>1364</v>
      </c>
      <c r="B266" s="3">
        <v>105300394</v>
      </c>
    </row>
    <row r="267" spans="1:2" ht="15">
      <c r="A267" s="26" t="s">
        <v>1239</v>
      </c>
      <c r="B267" s="3">
        <v>105300394</v>
      </c>
    </row>
    <row r="268" spans="1:2" ht="15">
      <c r="A268" s="20" t="s">
        <v>1316</v>
      </c>
      <c r="B268" s="3">
        <v>105300394</v>
      </c>
    </row>
    <row r="269" spans="1:2" ht="15">
      <c r="A269" s="34" t="s">
        <v>1311</v>
      </c>
      <c r="B269" s="3"/>
    </row>
    <row r="270" spans="1:2" ht="30">
      <c r="A270" s="25" t="s">
        <v>1312</v>
      </c>
      <c r="B270" s="3">
        <v>204230000</v>
      </c>
    </row>
    <row r="271" spans="1:2" ht="15">
      <c r="A271" s="26" t="s">
        <v>1239</v>
      </c>
      <c r="B271" s="3">
        <v>151746000</v>
      </c>
    </row>
    <row r="272" spans="1:2" ht="15">
      <c r="A272" s="20" t="s">
        <v>160</v>
      </c>
      <c r="B272" s="3">
        <v>37346000</v>
      </c>
    </row>
    <row r="273" spans="1:2" ht="15">
      <c r="A273" s="20" t="s">
        <v>22</v>
      </c>
      <c r="B273" s="3">
        <v>114400000</v>
      </c>
    </row>
    <row r="274" spans="1:2" ht="15">
      <c r="A274" s="26" t="s">
        <v>1250</v>
      </c>
      <c r="B274" s="3">
        <v>52484000</v>
      </c>
    </row>
    <row r="275" spans="1:2" ht="15">
      <c r="A275" s="20" t="s">
        <v>1376</v>
      </c>
      <c r="B275" s="3">
        <v>52484000</v>
      </c>
    </row>
    <row r="276" spans="1:2" ht="15">
      <c r="A276" s="20"/>
      <c r="B276" s="3"/>
    </row>
    <row r="277" spans="1:2" s="56" customFormat="1" ht="15">
      <c r="A277" s="38" t="s">
        <v>350</v>
      </c>
      <c r="B277" s="7">
        <v>1033023000</v>
      </c>
    </row>
    <row r="278" spans="1:2" ht="15">
      <c r="A278" s="33" t="s">
        <v>296</v>
      </c>
      <c r="B278" s="3">
        <v>140023000</v>
      </c>
    </row>
    <row r="279" spans="1:2" ht="15">
      <c r="A279" s="34" t="s">
        <v>351</v>
      </c>
      <c r="B279" s="3"/>
    </row>
    <row r="280" spans="1:2" ht="45">
      <c r="A280" s="25" t="s">
        <v>352</v>
      </c>
      <c r="B280" s="3">
        <v>140023000</v>
      </c>
    </row>
    <row r="281" spans="1:2" ht="15">
      <c r="A281" s="26" t="s">
        <v>85</v>
      </c>
      <c r="B281" s="3">
        <v>140023000</v>
      </c>
    </row>
    <row r="282" spans="1:2" ht="15">
      <c r="A282" s="20" t="s">
        <v>387</v>
      </c>
      <c r="B282" s="3">
        <v>133360000</v>
      </c>
    </row>
    <row r="283" spans="1:2" ht="15">
      <c r="A283" s="20" t="s">
        <v>93</v>
      </c>
      <c r="B283" s="3">
        <v>6663000</v>
      </c>
    </row>
    <row r="284" spans="1:2" ht="15">
      <c r="A284" s="33" t="s">
        <v>405</v>
      </c>
      <c r="B284" s="3">
        <v>503000000</v>
      </c>
    </row>
    <row r="285" spans="1:2" ht="15">
      <c r="A285" s="34" t="s">
        <v>496</v>
      </c>
      <c r="B285" s="3"/>
    </row>
    <row r="286" spans="1:2" ht="30">
      <c r="A286" s="25" t="s">
        <v>497</v>
      </c>
      <c r="B286" s="3">
        <v>503000000</v>
      </c>
    </row>
    <row r="287" spans="1:2" ht="15">
      <c r="A287" s="26" t="s">
        <v>407</v>
      </c>
      <c r="B287" s="3">
        <v>503000000</v>
      </c>
    </row>
    <row r="288" spans="1:2" ht="15">
      <c r="A288" s="20" t="s">
        <v>554</v>
      </c>
      <c r="B288" s="3">
        <v>324660000</v>
      </c>
    </row>
    <row r="289" spans="1:2" ht="15">
      <c r="A289" s="20" t="s">
        <v>160</v>
      </c>
      <c r="B289" s="3">
        <v>178340000</v>
      </c>
    </row>
    <row r="290" spans="1:2" ht="15">
      <c r="A290" s="33" t="s">
        <v>961</v>
      </c>
      <c r="B290" s="3">
        <v>390000000</v>
      </c>
    </row>
    <row r="291" spans="1:2" ht="15">
      <c r="A291" s="34" t="s">
        <v>971</v>
      </c>
      <c r="B291" s="3"/>
    </row>
    <row r="292" spans="1:2" ht="15">
      <c r="A292" s="25" t="s">
        <v>972</v>
      </c>
      <c r="B292" s="3">
        <v>390000000</v>
      </c>
    </row>
    <row r="293" spans="1:2" ht="15">
      <c r="A293" s="26" t="s">
        <v>962</v>
      </c>
      <c r="B293" s="3">
        <v>390000000</v>
      </c>
    </row>
    <row r="294" spans="1:2" ht="15">
      <c r="A294" s="20" t="s">
        <v>119</v>
      </c>
      <c r="B294" s="3">
        <v>390000000</v>
      </c>
    </row>
    <row r="295" spans="1:2" ht="15">
      <c r="A295" s="20"/>
      <c r="B295" s="3"/>
    </row>
    <row r="296" spans="1:2" s="56" customFormat="1" ht="15">
      <c r="A296" s="38" t="s">
        <v>875</v>
      </c>
      <c r="B296" s="7">
        <v>1109912455</v>
      </c>
    </row>
    <row r="297" spans="1:2" ht="15">
      <c r="A297" s="33" t="s">
        <v>782</v>
      </c>
      <c r="B297" s="3">
        <v>150000000</v>
      </c>
    </row>
    <row r="298" spans="1:2" ht="15">
      <c r="A298" s="34" t="s">
        <v>876</v>
      </c>
      <c r="B298" s="3"/>
    </row>
    <row r="299" spans="1:2" ht="30">
      <c r="A299" s="25" t="s">
        <v>877</v>
      </c>
      <c r="B299" s="3">
        <v>150000000</v>
      </c>
    </row>
    <row r="300" spans="1:2" ht="15">
      <c r="A300" s="26" t="s">
        <v>85</v>
      </c>
      <c r="B300" s="3">
        <v>150000000</v>
      </c>
    </row>
    <row r="301" spans="1:2" ht="15">
      <c r="A301" s="20" t="s">
        <v>583</v>
      </c>
      <c r="B301" s="3">
        <v>150000000</v>
      </c>
    </row>
    <row r="302" spans="1:2" ht="15">
      <c r="A302" s="33" t="s">
        <v>961</v>
      </c>
      <c r="B302" s="3">
        <v>232549610</v>
      </c>
    </row>
    <row r="303" spans="1:2" ht="15">
      <c r="A303" s="34" t="s">
        <v>973</v>
      </c>
      <c r="B303" s="3"/>
    </row>
    <row r="304" spans="1:2" ht="30">
      <c r="A304" s="25" t="s">
        <v>974</v>
      </c>
      <c r="B304" s="3">
        <v>232549610</v>
      </c>
    </row>
    <row r="305" spans="1:2" ht="15">
      <c r="A305" s="26" t="s">
        <v>992</v>
      </c>
      <c r="B305" s="3">
        <v>47199610</v>
      </c>
    </row>
    <row r="306" spans="1:2" ht="15">
      <c r="A306" s="20" t="s">
        <v>160</v>
      </c>
      <c r="B306" s="3">
        <v>27549610</v>
      </c>
    </row>
    <row r="307" spans="1:2" ht="15">
      <c r="A307" s="20" t="s">
        <v>1058</v>
      </c>
      <c r="B307" s="3">
        <v>19650000</v>
      </c>
    </row>
    <row r="308" spans="1:2" ht="15">
      <c r="A308" s="26" t="s">
        <v>962</v>
      </c>
      <c r="B308" s="3">
        <v>185350000</v>
      </c>
    </row>
    <row r="309" spans="1:2" ht="15">
      <c r="A309" s="20" t="s">
        <v>119</v>
      </c>
      <c r="B309" s="3">
        <v>185350000</v>
      </c>
    </row>
    <row r="310" spans="1:2" ht="15">
      <c r="A310" s="33" t="s">
        <v>1238</v>
      </c>
      <c r="B310" s="3">
        <v>727362845</v>
      </c>
    </row>
    <row r="311" spans="1:2" ht="15">
      <c r="A311" s="34" t="s">
        <v>1236</v>
      </c>
      <c r="B311" s="3"/>
    </row>
    <row r="312" spans="1:2" ht="15">
      <c r="A312" s="25" t="s">
        <v>1237</v>
      </c>
      <c r="B312" s="3">
        <v>59768375</v>
      </c>
    </row>
    <row r="313" spans="1:2" ht="15">
      <c r="A313" s="26" t="s">
        <v>1239</v>
      </c>
      <c r="B313" s="3">
        <v>59768375</v>
      </c>
    </row>
    <row r="314" spans="1:2" ht="15">
      <c r="A314" s="20" t="s">
        <v>160</v>
      </c>
      <c r="B314" s="3">
        <v>3840000</v>
      </c>
    </row>
    <row r="315" spans="1:2" ht="15">
      <c r="A315" s="20" t="s">
        <v>858</v>
      </c>
      <c r="B315" s="3">
        <v>26512375</v>
      </c>
    </row>
    <row r="316" spans="1:2" ht="15">
      <c r="A316" s="20" t="s">
        <v>22</v>
      </c>
      <c r="B316" s="3">
        <v>29416000</v>
      </c>
    </row>
    <row r="317" spans="1:2" ht="15">
      <c r="A317" s="34" t="s">
        <v>1242</v>
      </c>
      <c r="B317" s="3"/>
    </row>
    <row r="318" spans="1:2" ht="30">
      <c r="A318" s="25" t="s">
        <v>1243</v>
      </c>
      <c r="B318" s="3">
        <v>149972000</v>
      </c>
    </row>
    <row r="319" spans="1:2" ht="15">
      <c r="A319" s="26" t="s">
        <v>1239</v>
      </c>
      <c r="B319" s="3">
        <v>149972000</v>
      </c>
    </row>
    <row r="320" spans="1:2" ht="15">
      <c r="A320" s="20" t="s">
        <v>160</v>
      </c>
      <c r="B320" s="3">
        <v>8150000</v>
      </c>
    </row>
    <row r="321" spans="1:2" ht="15">
      <c r="A321" s="20" t="s">
        <v>1376</v>
      </c>
      <c r="B321" s="3">
        <v>36122000</v>
      </c>
    </row>
    <row r="322" spans="1:2" ht="15">
      <c r="A322" s="20" t="s">
        <v>22</v>
      </c>
      <c r="B322" s="3">
        <v>105700000</v>
      </c>
    </row>
    <row r="323" spans="1:2" ht="15">
      <c r="A323" s="34" t="s">
        <v>1246</v>
      </c>
      <c r="B323" s="3"/>
    </row>
    <row r="324" spans="1:2" ht="30">
      <c r="A324" s="25" t="s">
        <v>1247</v>
      </c>
      <c r="B324" s="3">
        <v>59912000</v>
      </c>
    </row>
    <row r="325" spans="1:2" ht="15">
      <c r="A325" s="26" t="s">
        <v>1239</v>
      </c>
      <c r="B325" s="3">
        <v>59912000</v>
      </c>
    </row>
    <row r="326" spans="1:2" ht="15">
      <c r="A326" s="20" t="s">
        <v>160</v>
      </c>
      <c r="B326" s="3">
        <v>10121000</v>
      </c>
    </row>
    <row r="327" spans="1:2" ht="15">
      <c r="A327" s="20" t="s">
        <v>1373</v>
      </c>
      <c r="B327" s="3">
        <v>14881000</v>
      </c>
    </row>
    <row r="328" spans="1:2" ht="15">
      <c r="A328" s="20" t="s">
        <v>22</v>
      </c>
      <c r="B328" s="3">
        <v>34910000</v>
      </c>
    </row>
    <row r="329" spans="1:2" ht="15">
      <c r="A329" s="34" t="s">
        <v>1317</v>
      </c>
      <c r="B329" s="3"/>
    </row>
    <row r="330" spans="1:2" ht="15">
      <c r="A330" s="25" t="s">
        <v>1318</v>
      </c>
      <c r="B330" s="3">
        <v>457710470</v>
      </c>
    </row>
    <row r="331" spans="1:2" ht="15">
      <c r="A331" s="26" t="s">
        <v>1319</v>
      </c>
      <c r="B331" s="3">
        <v>457710470</v>
      </c>
    </row>
    <row r="332" spans="1:2" ht="15">
      <c r="A332" s="20" t="s">
        <v>1316</v>
      </c>
      <c r="B332" s="3">
        <v>457710470</v>
      </c>
    </row>
    <row r="333" spans="1:2" ht="15">
      <c r="A333" s="20"/>
      <c r="B333" s="3"/>
    </row>
    <row r="334" spans="1:2" s="56" customFormat="1" ht="15">
      <c r="A334" s="38" t="s">
        <v>42</v>
      </c>
      <c r="B334" s="7">
        <v>658360068</v>
      </c>
    </row>
    <row r="335" spans="1:2" ht="15">
      <c r="A335" s="33" t="s">
        <v>782</v>
      </c>
      <c r="B335" s="3">
        <v>445034678</v>
      </c>
    </row>
    <row r="336" spans="1:2" ht="15">
      <c r="A336" s="34" t="s">
        <v>894</v>
      </c>
      <c r="B336" s="3"/>
    </row>
    <row r="337" spans="1:2" ht="30">
      <c r="A337" s="25" t="s">
        <v>895</v>
      </c>
      <c r="B337" s="3">
        <v>445034678</v>
      </c>
    </row>
    <row r="338" spans="1:2" ht="15">
      <c r="A338" s="26" t="s">
        <v>85</v>
      </c>
      <c r="B338" s="3">
        <v>445034678</v>
      </c>
    </row>
    <row r="339" spans="1:2" ht="15">
      <c r="A339" s="20" t="s">
        <v>227</v>
      </c>
      <c r="B339" s="3">
        <v>445034678</v>
      </c>
    </row>
    <row r="340" spans="1:2" ht="15">
      <c r="A340" s="33" t="s">
        <v>961</v>
      </c>
      <c r="B340" s="3">
        <v>109757390</v>
      </c>
    </row>
    <row r="341" spans="1:2" ht="15">
      <c r="A341" s="34" t="s">
        <v>1074</v>
      </c>
      <c r="B341" s="3"/>
    </row>
    <row r="342" spans="1:2" ht="30">
      <c r="A342" s="25" t="s">
        <v>1075</v>
      </c>
      <c r="B342" s="3">
        <v>109757390</v>
      </c>
    </row>
    <row r="343" spans="1:2" ht="15">
      <c r="A343" s="26" t="s">
        <v>992</v>
      </c>
      <c r="B343" s="3">
        <v>109757390</v>
      </c>
    </row>
    <row r="344" spans="1:2" ht="15">
      <c r="A344" s="20" t="s">
        <v>1058</v>
      </c>
      <c r="B344" s="3">
        <v>109757390</v>
      </c>
    </row>
    <row r="345" spans="1:2" ht="15">
      <c r="A345" s="33" t="s">
        <v>1238</v>
      </c>
      <c r="B345" s="3">
        <v>103568000</v>
      </c>
    </row>
    <row r="346" spans="1:2" ht="15">
      <c r="A346" s="34" t="s">
        <v>1313</v>
      </c>
      <c r="B346" s="3"/>
    </row>
    <row r="347" spans="1:2" ht="30">
      <c r="A347" s="25" t="s">
        <v>1508</v>
      </c>
      <c r="B347" s="3">
        <v>103568000</v>
      </c>
    </row>
    <row r="348" spans="1:2" ht="15">
      <c r="A348" s="26" t="s">
        <v>1239</v>
      </c>
      <c r="B348" s="3">
        <v>103568000</v>
      </c>
    </row>
    <row r="349" spans="1:2" ht="15">
      <c r="A349" s="20" t="s">
        <v>160</v>
      </c>
      <c r="B349" s="3">
        <v>22520000</v>
      </c>
    </row>
    <row r="350" spans="1:2" ht="15">
      <c r="A350" s="20" t="s">
        <v>1373</v>
      </c>
      <c r="B350" s="3">
        <v>22436000</v>
      </c>
    </row>
    <row r="351" spans="1:2" ht="15">
      <c r="A351" s="20" t="s">
        <v>22</v>
      </c>
      <c r="B351" s="3">
        <v>58612000</v>
      </c>
    </row>
    <row r="352" spans="1:2" ht="15">
      <c r="A352" s="20"/>
      <c r="B352" s="3"/>
    </row>
    <row r="353" spans="1:2" s="56" customFormat="1" ht="15">
      <c r="A353" s="38" t="s">
        <v>353</v>
      </c>
      <c r="B353" s="7">
        <v>1083559786</v>
      </c>
    </row>
    <row r="354" spans="1:2" ht="15">
      <c r="A354" s="33" t="s">
        <v>296</v>
      </c>
      <c r="B354" s="3">
        <v>34893949</v>
      </c>
    </row>
    <row r="355" spans="1:2" ht="15">
      <c r="A355" s="34" t="s">
        <v>354</v>
      </c>
      <c r="B355" s="3"/>
    </row>
    <row r="356" spans="1:2" ht="30">
      <c r="A356" s="25" t="s">
        <v>355</v>
      </c>
      <c r="B356" s="3">
        <v>34893949</v>
      </c>
    </row>
    <row r="357" spans="1:2" ht="15">
      <c r="A357" s="26" t="s">
        <v>85</v>
      </c>
      <c r="B357" s="3">
        <v>34893949</v>
      </c>
    </row>
    <row r="358" spans="1:2" ht="15">
      <c r="A358" s="20" t="s">
        <v>394</v>
      </c>
      <c r="B358" s="3">
        <v>33232332</v>
      </c>
    </row>
    <row r="359" spans="1:2" ht="15">
      <c r="A359" s="20" t="s">
        <v>93</v>
      </c>
      <c r="B359" s="3">
        <v>1661617</v>
      </c>
    </row>
    <row r="360" spans="1:2" ht="15">
      <c r="A360" s="33" t="s">
        <v>782</v>
      </c>
      <c r="B360" s="3">
        <v>340076979</v>
      </c>
    </row>
    <row r="361" spans="1:2" ht="15">
      <c r="A361" s="34" t="s">
        <v>896</v>
      </c>
      <c r="B361" s="3"/>
    </row>
    <row r="362" spans="1:2" ht="15">
      <c r="A362" s="25" t="s">
        <v>897</v>
      </c>
      <c r="B362" s="3">
        <v>66377694</v>
      </c>
    </row>
    <row r="363" spans="1:2" ht="15">
      <c r="A363" s="26" t="s">
        <v>85</v>
      </c>
      <c r="B363" s="3">
        <v>66377694</v>
      </c>
    </row>
    <row r="364" spans="1:2" ht="15">
      <c r="A364" s="20" t="s">
        <v>227</v>
      </c>
      <c r="B364" s="3">
        <v>66377694</v>
      </c>
    </row>
    <row r="365" spans="1:2" ht="15">
      <c r="A365" s="34" t="s">
        <v>823</v>
      </c>
      <c r="B365" s="3"/>
    </row>
    <row r="366" spans="1:2" ht="30">
      <c r="A366" s="25" t="s">
        <v>824</v>
      </c>
      <c r="B366" s="3">
        <v>273699285</v>
      </c>
    </row>
    <row r="367" spans="1:2" ht="15">
      <c r="A367" s="26" t="s">
        <v>85</v>
      </c>
      <c r="B367" s="3">
        <v>273699285</v>
      </c>
    </row>
    <row r="368" spans="1:2" ht="15">
      <c r="A368" s="20" t="s">
        <v>119</v>
      </c>
      <c r="B368" s="3">
        <v>273699285</v>
      </c>
    </row>
    <row r="369" spans="1:2" ht="15">
      <c r="A369" s="33" t="s">
        <v>961</v>
      </c>
      <c r="B369" s="3">
        <v>385068000</v>
      </c>
    </row>
    <row r="370" spans="1:2" ht="15">
      <c r="A370" s="34" t="s">
        <v>1076</v>
      </c>
      <c r="B370" s="3"/>
    </row>
    <row r="371" spans="1:2" ht="15">
      <c r="A371" s="25" t="s">
        <v>1077</v>
      </c>
      <c r="B371" s="3">
        <v>385068000</v>
      </c>
    </row>
    <row r="372" spans="1:2" ht="15">
      <c r="A372" s="26" t="s">
        <v>992</v>
      </c>
      <c r="B372" s="3">
        <v>385068000</v>
      </c>
    </row>
    <row r="373" spans="1:2" ht="15">
      <c r="A373" s="20" t="s">
        <v>1058</v>
      </c>
      <c r="B373" s="3">
        <v>385068000</v>
      </c>
    </row>
    <row r="374" spans="1:2" ht="15">
      <c r="A374" s="33" t="s">
        <v>1238</v>
      </c>
      <c r="B374" s="3">
        <v>323520858</v>
      </c>
    </row>
    <row r="375" spans="1:2" ht="15">
      <c r="A375" s="34" t="s">
        <v>1365</v>
      </c>
      <c r="B375" s="3"/>
    </row>
    <row r="376" spans="1:2" ht="30">
      <c r="A376" s="25" t="s">
        <v>1366</v>
      </c>
      <c r="B376" s="3">
        <v>282330858</v>
      </c>
    </row>
    <row r="377" spans="1:2" ht="15">
      <c r="A377" s="26" t="s">
        <v>1239</v>
      </c>
      <c r="B377" s="3">
        <v>282330858</v>
      </c>
    </row>
    <row r="378" spans="1:2" ht="15">
      <c r="A378" s="20" t="s">
        <v>1316</v>
      </c>
      <c r="B378" s="3">
        <v>282330858</v>
      </c>
    </row>
    <row r="379" spans="1:2" ht="15">
      <c r="A379" s="34" t="s">
        <v>1248</v>
      </c>
      <c r="B379" s="3"/>
    </row>
    <row r="380" spans="1:2" ht="30">
      <c r="A380" s="25" t="s">
        <v>1249</v>
      </c>
      <c r="B380" s="3">
        <v>41190000</v>
      </c>
    </row>
    <row r="381" spans="1:2" ht="15">
      <c r="A381" s="26" t="s">
        <v>1239</v>
      </c>
      <c r="B381" s="3">
        <v>37590000</v>
      </c>
    </row>
    <row r="382" spans="1:2" ht="15">
      <c r="A382" s="20" t="s">
        <v>1373</v>
      </c>
      <c r="B382" s="3">
        <v>31390000</v>
      </c>
    </row>
    <row r="383" spans="1:2" ht="15">
      <c r="A383" s="20" t="s">
        <v>22</v>
      </c>
      <c r="B383" s="3">
        <v>6200000</v>
      </c>
    </row>
    <row r="384" spans="1:2" ht="15">
      <c r="A384" s="26" t="s">
        <v>1250</v>
      </c>
      <c r="B384" s="3">
        <v>3600000</v>
      </c>
    </row>
    <row r="385" spans="1:2" ht="15">
      <c r="A385" s="20" t="s">
        <v>160</v>
      </c>
      <c r="B385" s="3">
        <v>3600000</v>
      </c>
    </row>
    <row r="386" spans="1:2" ht="15">
      <c r="A386" s="20"/>
      <c r="B386" s="3"/>
    </row>
    <row r="387" spans="1:2" s="56" customFormat="1" ht="15">
      <c r="A387" s="38" t="s">
        <v>356</v>
      </c>
      <c r="B387" s="7">
        <v>1301782638</v>
      </c>
    </row>
    <row r="388" spans="1:2" ht="15">
      <c r="A388" s="33" t="s">
        <v>296</v>
      </c>
      <c r="B388" s="3">
        <v>310000000</v>
      </c>
    </row>
    <row r="389" spans="1:2" ht="15">
      <c r="A389" s="34" t="s">
        <v>357</v>
      </c>
      <c r="B389" s="3"/>
    </row>
    <row r="390" spans="1:2" ht="75">
      <c r="A390" s="25" t="s">
        <v>358</v>
      </c>
      <c r="B390" s="3">
        <v>310000000</v>
      </c>
    </row>
    <row r="391" spans="1:2" ht="15">
      <c r="A391" s="26" t="s">
        <v>85</v>
      </c>
      <c r="B391" s="3">
        <v>310000000</v>
      </c>
    </row>
    <row r="392" spans="1:2" ht="15">
      <c r="A392" s="20" t="s">
        <v>394</v>
      </c>
      <c r="B392" s="3">
        <v>295238000</v>
      </c>
    </row>
    <row r="393" spans="1:2" ht="15">
      <c r="A393" s="20" t="s">
        <v>93</v>
      </c>
      <c r="B393" s="3">
        <v>14762000</v>
      </c>
    </row>
    <row r="394" spans="1:2" ht="15">
      <c r="A394" s="33" t="s">
        <v>782</v>
      </c>
      <c r="B394" s="3">
        <v>150000000</v>
      </c>
    </row>
    <row r="395" spans="1:2" ht="15">
      <c r="A395" s="34" t="s">
        <v>898</v>
      </c>
      <c r="B395" s="3"/>
    </row>
    <row r="396" spans="1:2" ht="30">
      <c r="A396" s="25" t="s">
        <v>899</v>
      </c>
      <c r="B396" s="3">
        <v>150000000</v>
      </c>
    </row>
    <row r="397" spans="1:2" ht="15">
      <c r="A397" s="26" t="s">
        <v>85</v>
      </c>
      <c r="B397" s="3">
        <v>150000000</v>
      </c>
    </row>
    <row r="398" spans="1:2" ht="15">
      <c r="A398" s="20" t="s">
        <v>227</v>
      </c>
      <c r="B398" s="3">
        <v>150000000</v>
      </c>
    </row>
    <row r="399" spans="1:2" ht="15">
      <c r="A399" s="33" t="s">
        <v>961</v>
      </c>
      <c r="B399" s="3">
        <v>150000000</v>
      </c>
    </row>
    <row r="400" spans="1:2" ht="15">
      <c r="A400" s="34" t="s">
        <v>1046</v>
      </c>
      <c r="B400" s="3"/>
    </row>
    <row r="401" spans="1:2" ht="30">
      <c r="A401" s="25" t="s">
        <v>1047</v>
      </c>
      <c r="B401" s="3">
        <v>150000000</v>
      </c>
    </row>
    <row r="402" spans="1:2" ht="15">
      <c r="A402" s="26" t="s">
        <v>992</v>
      </c>
      <c r="B402" s="3">
        <v>150000000</v>
      </c>
    </row>
    <row r="403" spans="1:2" ht="15">
      <c r="A403" s="20" t="s">
        <v>1006</v>
      </c>
      <c r="B403" s="3">
        <v>97000000</v>
      </c>
    </row>
    <row r="404" spans="1:2" ht="15">
      <c r="A404" s="20" t="s">
        <v>1058</v>
      </c>
      <c r="B404" s="3">
        <v>53000000</v>
      </c>
    </row>
    <row r="405" spans="1:2" ht="15">
      <c r="A405" s="33" t="s">
        <v>1238</v>
      </c>
      <c r="B405" s="3">
        <v>691782638</v>
      </c>
    </row>
    <row r="406" spans="1:2" ht="15">
      <c r="A406" s="34" t="s">
        <v>1367</v>
      </c>
      <c r="B406" s="3"/>
    </row>
    <row r="407" spans="1:2" ht="15">
      <c r="A407" s="25" t="s">
        <v>1368</v>
      </c>
      <c r="B407" s="3">
        <v>440000000</v>
      </c>
    </row>
    <row r="408" spans="1:2" ht="15">
      <c r="A408" s="26" t="s">
        <v>1239</v>
      </c>
      <c r="B408" s="3">
        <v>440000000</v>
      </c>
    </row>
    <row r="409" spans="1:2" ht="15">
      <c r="A409" s="20" t="s">
        <v>1316</v>
      </c>
      <c r="B409" s="3">
        <v>440000000</v>
      </c>
    </row>
    <row r="410" spans="1:2" ht="15">
      <c r="A410" s="34" t="s">
        <v>1251</v>
      </c>
      <c r="B410" s="3"/>
    </row>
    <row r="411" spans="1:2" ht="30">
      <c r="A411" s="25" t="s">
        <v>1252</v>
      </c>
      <c r="B411" s="3">
        <v>251782638</v>
      </c>
    </row>
    <row r="412" spans="1:2" ht="15">
      <c r="A412" s="26" t="s">
        <v>1239</v>
      </c>
      <c r="B412" s="3">
        <v>251782638</v>
      </c>
    </row>
    <row r="413" spans="1:2" ht="15">
      <c r="A413" s="20" t="s">
        <v>160</v>
      </c>
      <c r="B413" s="3">
        <v>6000000</v>
      </c>
    </row>
    <row r="414" spans="1:2" ht="15">
      <c r="A414" s="20" t="s">
        <v>1373</v>
      </c>
      <c r="B414" s="3">
        <v>185882638</v>
      </c>
    </row>
    <row r="415" spans="1:2" ht="15">
      <c r="A415" s="20" t="s">
        <v>22</v>
      </c>
      <c r="B415" s="3">
        <v>59900000</v>
      </c>
    </row>
    <row r="416" spans="1:2" ht="15">
      <c r="A416" s="20"/>
      <c r="B416" s="3"/>
    </row>
    <row r="417" spans="1:2" s="56" customFormat="1" ht="15">
      <c r="A417" s="38" t="s">
        <v>524</v>
      </c>
      <c r="B417" s="7">
        <v>1475305708</v>
      </c>
    </row>
    <row r="418" spans="1:2" ht="15">
      <c r="A418" s="33" t="s">
        <v>405</v>
      </c>
      <c r="B418" s="3">
        <v>162113253</v>
      </c>
    </row>
    <row r="419" spans="1:2" ht="15">
      <c r="A419" s="34" t="s">
        <v>525</v>
      </c>
      <c r="B419" s="3"/>
    </row>
    <row r="420" spans="1:2" ht="45">
      <c r="A420" s="25" t="s">
        <v>526</v>
      </c>
      <c r="B420" s="3">
        <v>162113253</v>
      </c>
    </row>
    <row r="421" spans="1:2" ht="15">
      <c r="A421" s="26" t="s">
        <v>407</v>
      </c>
      <c r="B421" s="3">
        <v>162113253</v>
      </c>
    </row>
    <row r="422" spans="1:2" ht="15">
      <c r="A422" s="20" t="s">
        <v>554</v>
      </c>
      <c r="B422" s="3">
        <v>155949251</v>
      </c>
    </row>
    <row r="423" spans="1:2" ht="15">
      <c r="A423" s="20" t="s">
        <v>519</v>
      </c>
      <c r="B423" s="3">
        <v>6164002</v>
      </c>
    </row>
    <row r="424" spans="1:2" ht="15">
      <c r="A424" s="33" t="s">
        <v>1238</v>
      </c>
      <c r="B424" s="3">
        <v>1313192455</v>
      </c>
    </row>
    <row r="425" spans="1:2" ht="15">
      <c r="A425" s="34" t="s">
        <v>1369</v>
      </c>
      <c r="B425" s="3"/>
    </row>
    <row r="426" spans="1:2" ht="30">
      <c r="A426" s="25" t="s">
        <v>1370</v>
      </c>
      <c r="B426" s="3">
        <v>1205192455</v>
      </c>
    </row>
    <row r="427" spans="1:2" ht="15">
      <c r="A427" s="26" t="s">
        <v>1239</v>
      </c>
      <c r="B427" s="3">
        <v>1205192455</v>
      </c>
    </row>
    <row r="428" spans="1:2" ht="15">
      <c r="A428" s="20" t="s">
        <v>1316</v>
      </c>
      <c r="B428" s="3">
        <v>1205192455</v>
      </c>
    </row>
    <row r="429" spans="1:2" ht="15">
      <c r="A429" s="34" t="s">
        <v>1253</v>
      </c>
      <c r="B429" s="3"/>
    </row>
    <row r="430" spans="1:2" ht="30">
      <c r="A430" s="25" t="s">
        <v>1254</v>
      </c>
      <c r="B430" s="3">
        <v>58000000</v>
      </c>
    </row>
    <row r="431" spans="1:2" ht="15">
      <c r="A431" s="26" t="s">
        <v>1239</v>
      </c>
      <c r="B431" s="3">
        <v>57933680</v>
      </c>
    </row>
    <row r="432" spans="1:2" ht="15">
      <c r="A432" s="20" t="s">
        <v>160</v>
      </c>
      <c r="B432" s="3">
        <v>2083680</v>
      </c>
    </row>
    <row r="433" spans="1:2" ht="15">
      <c r="A433" s="20" t="s">
        <v>858</v>
      </c>
      <c r="B433" s="3">
        <v>39050000</v>
      </c>
    </row>
    <row r="434" spans="1:2" ht="15">
      <c r="A434" s="20" t="s">
        <v>22</v>
      </c>
      <c r="B434" s="3">
        <v>16800000</v>
      </c>
    </row>
    <row r="435" spans="1:2" ht="15">
      <c r="A435" s="26" t="s">
        <v>1250</v>
      </c>
      <c r="B435" s="3">
        <v>66320</v>
      </c>
    </row>
    <row r="436" spans="1:2" ht="15">
      <c r="A436" s="20" t="s">
        <v>160</v>
      </c>
      <c r="B436" s="3">
        <v>66320</v>
      </c>
    </row>
    <row r="437" spans="1:2" ht="15">
      <c r="A437" s="34" t="s">
        <v>1255</v>
      </c>
      <c r="B437" s="3"/>
    </row>
    <row r="438" spans="1:2" ht="30">
      <c r="A438" s="25" t="s">
        <v>1256</v>
      </c>
      <c r="B438" s="3">
        <v>50000000</v>
      </c>
    </row>
    <row r="439" spans="1:2" ht="15">
      <c r="A439" s="26" t="s">
        <v>1239</v>
      </c>
      <c r="B439" s="3">
        <v>50000000</v>
      </c>
    </row>
    <row r="440" spans="1:2" ht="15">
      <c r="A440" s="20" t="s">
        <v>160</v>
      </c>
      <c r="B440" s="3">
        <v>5036000</v>
      </c>
    </row>
    <row r="441" spans="1:2" ht="15">
      <c r="A441" s="20" t="s">
        <v>580</v>
      </c>
      <c r="B441" s="3">
        <v>25414000</v>
      </c>
    </row>
    <row r="442" spans="1:2" ht="15">
      <c r="A442" s="20" t="s">
        <v>22</v>
      </c>
      <c r="B442" s="3">
        <v>19550000</v>
      </c>
    </row>
    <row r="443" spans="1:2" ht="15">
      <c r="A443" s="20"/>
      <c r="B443" s="3"/>
    </row>
    <row r="444" spans="1:2" s="56" customFormat="1" ht="15">
      <c r="A444" s="38" t="s">
        <v>359</v>
      </c>
      <c r="B444" s="7">
        <v>1566279125</v>
      </c>
    </row>
    <row r="445" spans="1:2" ht="15">
      <c r="A445" s="33" t="s">
        <v>296</v>
      </c>
      <c r="B445" s="3">
        <v>80000000</v>
      </c>
    </row>
    <row r="446" spans="1:2" ht="15">
      <c r="A446" s="34" t="s">
        <v>360</v>
      </c>
      <c r="B446" s="3"/>
    </row>
    <row r="447" spans="1:2" ht="30">
      <c r="A447" s="25" t="s">
        <v>361</v>
      </c>
      <c r="B447" s="3">
        <v>80000000</v>
      </c>
    </row>
    <row r="448" spans="1:2" ht="15">
      <c r="A448" s="26" t="s">
        <v>85</v>
      </c>
      <c r="B448" s="3">
        <v>80000000</v>
      </c>
    </row>
    <row r="449" spans="1:2" ht="15">
      <c r="A449" s="20" t="s">
        <v>394</v>
      </c>
      <c r="B449" s="3">
        <v>76587342</v>
      </c>
    </row>
    <row r="450" spans="1:2" ht="15">
      <c r="A450" s="20" t="s">
        <v>93</v>
      </c>
      <c r="B450" s="3">
        <v>3412658</v>
      </c>
    </row>
    <row r="451" spans="1:2" ht="15">
      <c r="A451" s="33" t="s">
        <v>405</v>
      </c>
      <c r="B451" s="3">
        <v>473859951</v>
      </c>
    </row>
    <row r="452" spans="1:2" ht="15">
      <c r="A452" s="34" t="s">
        <v>527</v>
      </c>
      <c r="B452" s="3"/>
    </row>
    <row r="453" spans="1:2" ht="60">
      <c r="A453" s="25" t="s">
        <v>528</v>
      </c>
      <c r="B453" s="3">
        <v>473859951</v>
      </c>
    </row>
    <row r="454" spans="1:2" ht="15">
      <c r="A454" s="26" t="s">
        <v>407</v>
      </c>
      <c r="B454" s="3">
        <v>473859951</v>
      </c>
    </row>
    <row r="455" spans="1:2" ht="15">
      <c r="A455" s="20" t="s">
        <v>554</v>
      </c>
      <c r="B455" s="3">
        <v>451295190</v>
      </c>
    </row>
    <row r="456" spans="1:2" ht="15">
      <c r="A456" s="20" t="s">
        <v>519</v>
      </c>
      <c r="B456" s="3">
        <v>22564761</v>
      </c>
    </row>
    <row r="457" spans="1:2" ht="15">
      <c r="A457" s="33" t="s">
        <v>782</v>
      </c>
      <c r="B457" s="3">
        <v>251556834</v>
      </c>
    </row>
    <row r="458" spans="1:2" ht="15">
      <c r="A458" s="34" t="s">
        <v>878</v>
      </c>
      <c r="B458" s="3"/>
    </row>
    <row r="459" spans="1:2" ht="45">
      <c r="A459" s="25" t="s">
        <v>879</v>
      </c>
      <c r="B459" s="3">
        <v>95000000</v>
      </c>
    </row>
    <row r="460" spans="1:2" ht="15">
      <c r="A460" s="26" t="s">
        <v>85</v>
      </c>
      <c r="B460" s="3">
        <v>95000000</v>
      </c>
    </row>
    <row r="461" spans="1:2" ht="15">
      <c r="A461" s="20" t="s">
        <v>583</v>
      </c>
      <c r="B461" s="3">
        <v>95000000</v>
      </c>
    </row>
    <row r="462" spans="1:2" ht="15">
      <c r="A462" s="34" t="s">
        <v>825</v>
      </c>
      <c r="B462" s="3"/>
    </row>
    <row r="463" spans="1:2" ht="45">
      <c r="A463" s="25" t="s">
        <v>826</v>
      </c>
      <c r="B463" s="3">
        <v>156556834</v>
      </c>
    </row>
    <row r="464" spans="1:2" ht="15">
      <c r="A464" s="26" t="s">
        <v>85</v>
      </c>
      <c r="B464" s="3">
        <v>156556834</v>
      </c>
    </row>
    <row r="465" spans="1:2" ht="15">
      <c r="A465" s="20" t="s">
        <v>119</v>
      </c>
      <c r="B465" s="3">
        <v>156556834</v>
      </c>
    </row>
    <row r="466" spans="1:2" ht="15">
      <c r="A466" s="33" t="s">
        <v>961</v>
      </c>
      <c r="B466" s="3">
        <v>230000000</v>
      </c>
    </row>
    <row r="467" spans="1:2" ht="15">
      <c r="A467" s="34" t="s">
        <v>1078</v>
      </c>
      <c r="B467" s="3"/>
    </row>
    <row r="468" spans="1:2" ht="30">
      <c r="A468" s="25" t="s">
        <v>1079</v>
      </c>
      <c r="B468" s="3">
        <v>230000000</v>
      </c>
    </row>
    <row r="469" spans="1:2" ht="15">
      <c r="A469" s="26" t="s">
        <v>992</v>
      </c>
      <c r="B469" s="3">
        <v>230000000</v>
      </c>
    </row>
    <row r="470" spans="1:2" ht="15">
      <c r="A470" s="20" t="s">
        <v>1058</v>
      </c>
      <c r="B470" s="3">
        <v>230000000</v>
      </c>
    </row>
    <row r="471" spans="1:2" ht="15">
      <c r="A471" s="33" t="s">
        <v>1238</v>
      </c>
      <c r="B471" s="3">
        <v>530862340</v>
      </c>
    </row>
    <row r="472" spans="1:2" ht="15">
      <c r="A472" s="34" t="s">
        <v>1371</v>
      </c>
      <c r="B472" s="3"/>
    </row>
    <row r="473" spans="1:2" ht="30">
      <c r="A473" s="25" t="s">
        <v>1372</v>
      </c>
      <c r="B473" s="3">
        <v>530862340</v>
      </c>
    </row>
    <row r="474" spans="1:2" ht="15">
      <c r="A474" s="26" t="s">
        <v>1239</v>
      </c>
      <c r="B474" s="3">
        <v>530862340</v>
      </c>
    </row>
    <row r="475" spans="1:2" ht="15">
      <c r="A475" s="20" t="s">
        <v>1316</v>
      </c>
      <c r="B475" s="3">
        <v>530862340</v>
      </c>
    </row>
    <row r="476" spans="1:2" ht="15">
      <c r="A476" s="20"/>
      <c r="B476" s="3"/>
    </row>
    <row r="477" spans="1:2" s="56" customFormat="1" ht="15">
      <c r="A477" s="38" t="s">
        <v>529</v>
      </c>
      <c r="B477" s="7">
        <v>1208273599</v>
      </c>
    </row>
    <row r="478" spans="1:2" ht="15">
      <c r="A478" s="33" t="s">
        <v>405</v>
      </c>
      <c r="B478" s="3">
        <v>125320734</v>
      </c>
    </row>
    <row r="479" spans="1:2" ht="15">
      <c r="A479" s="34" t="s">
        <v>530</v>
      </c>
      <c r="B479" s="3"/>
    </row>
    <row r="480" spans="1:2" ht="45">
      <c r="A480" s="25" t="s">
        <v>531</v>
      </c>
      <c r="B480" s="3">
        <v>125320734</v>
      </c>
    </row>
    <row r="481" spans="1:2" ht="15">
      <c r="A481" s="26" t="s">
        <v>407</v>
      </c>
      <c r="B481" s="3">
        <v>125320734</v>
      </c>
    </row>
    <row r="482" spans="1:2" ht="15">
      <c r="A482" s="20" t="s">
        <v>554</v>
      </c>
      <c r="B482" s="3">
        <v>119353080</v>
      </c>
    </row>
    <row r="483" spans="1:2" ht="15">
      <c r="A483" s="20" t="s">
        <v>519</v>
      </c>
      <c r="B483" s="3">
        <v>5967654</v>
      </c>
    </row>
    <row r="484" spans="1:2" ht="15">
      <c r="A484" s="33" t="s">
        <v>782</v>
      </c>
      <c r="B484" s="3">
        <v>182497185</v>
      </c>
    </row>
    <row r="485" spans="1:2" ht="15">
      <c r="A485" s="34" t="s">
        <v>900</v>
      </c>
      <c r="B485" s="3"/>
    </row>
    <row r="486" spans="1:2" ht="30">
      <c r="A486" s="25" t="s">
        <v>901</v>
      </c>
      <c r="B486" s="3">
        <v>159497185</v>
      </c>
    </row>
    <row r="487" spans="1:2" ht="15">
      <c r="A487" s="26" t="s">
        <v>85</v>
      </c>
      <c r="B487" s="3">
        <v>159497185</v>
      </c>
    </row>
    <row r="488" spans="1:2" ht="15">
      <c r="A488" s="20" t="s">
        <v>227</v>
      </c>
      <c r="B488" s="3">
        <v>159497185</v>
      </c>
    </row>
    <row r="489" spans="1:2" ht="15">
      <c r="A489" s="34" t="s">
        <v>869</v>
      </c>
      <c r="B489" s="3"/>
    </row>
    <row r="490" spans="1:2" ht="15">
      <c r="A490" s="25" t="s">
        <v>870</v>
      </c>
      <c r="B490" s="3">
        <v>23000000</v>
      </c>
    </row>
    <row r="491" spans="1:2" ht="15">
      <c r="A491" s="26" t="s">
        <v>85</v>
      </c>
      <c r="B491" s="3">
        <v>23000000</v>
      </c>
    </row>
    <row r="492" spans="1:2" ht="15">
      <c r="A492" s="20" t="s">
        <v>858</v>
      </c>
      <c r="B492" s="3">
        <v>23000000</v>
      </c>
    </row>
    <row r="493" spans="1:2" ht="15">
      <c r="A493" s="33" t="s">
        <v>961</v>
      </c>
      <c r="B493" s="3">
        <v>141438850</v>
      </c>
    </row>
    <row r="494" spans="1:2" ht="15">
      <c r="A494" s="34" t="s">
        <v>1080</v>
      </c>
      <c r="B494" s="3"/>
    </row>
    <row r="495" spans="1:2" ht="30">
      <c r="A495" s="25" t="s">
        <v>1081</v>
      </c>
      <c r="B495" s="3">
        <v>141438850</v>
      </c>
    </row>
    <row r="496" spans="1:2" ht="15">
      <c r="A496" s="26" t="s">
        <v>992</v>
      </c>
      <c r="B496" s="3">
        <v>141438850</v>
      </c>
    </row>
    <row r="497" spans="1:2" ht="15">
      <c r="A497" s="20" t="s">
        <v>1058</v>
      </c>
      <c r="B497" s="3">
        <v>141438850</v>
      </c>
    </row>
    <row r="498" spans="1:2" ht="15">
      <c r="A498" s="33" t="s">
        <v>1238</v>
      </c>
      <c r="B498" s="3">
        <v>759016830</v>
      </c>
    </row>
    <row r="499" spans="1:2" ht="15">
      <c r="A499" s="34" t="s">
        <v>1320</v>
      </c>
      <c r="B499" s="3"/>
    </row>
    <row r="500" spans="1:2" ht="30">
      <c r="A500" s="25" t="s">
        <v>1321</v>
      </c>
      <c r="B500" s="3">
        <v>759016830</v>
      </c>
    </row>
    <row r="501" spans="1:2" ht="15">
      <c r="A501" s="26" t="s">
        <v>1319</v>
      </c>
      <c r="B501" s="3">
        <v>759016830</v>
      </c>
    </row>
    <row r="502" spans="1:2" ht="15">
      <c r="A502" s="20" t="s">
        <v>1316</v>
      </c>
      <c r="B502" s="3">
        <v>759016830</v>
      </c>
    </row>
    <row r="503" spans="1:2" ht="15">
      <c r="A503" s="20"/>
      <c r="B503" s="3"/>
    </row>
    <row r="504" spans="1:2" s="56" customFormat="1" ht="15">
      <c r="A504" s="38" t="s">
        <v>269</v>
      </c>
      <c r="B504" s="7">
        <v>1148677330</v>
      </c>
    </row>
    <row r="505" spans="1:2" ht="15">
      <c r="A505" s="33" t="s">
        <v>296</v>
      </c>
      <c r="B505" s="3">
        <v>300000000</v>
      </c>
    </row>
    <row r="506" spans="1:2" ht="15">
      <c r="A506" s="34" t="s">
        <v>362</v>
      </c>
      <c r="B506" s="3"/>
    </row>
    <row r="507" spans="1:2" ht="30">
      <c r="A507" s="25" t="s">
        <v>363</v>
      </c>
      <c r="B507" s="3">
        <v>300000000</v>
      </c>
    </row>
    <row r="508" spans="1:2" ht="15">
      <c r="A508" s="26" t="s">
        <v>85</v>
      </c>
      <c r="B508" s="3">
        <v>300000000</v>
      </c>
    </row>
    <row r="509" spans="1:2" ht="15">
      <c r="A509" s="20" t="s">
        <v>394</v>
      </c>
      <c r="B509" s="3">
        <v>264016786</v>
      </c>
    </row>
    <row r="510" spans="1:2" ht="15">
      <c r="A510" s="20" t="s">
        <v>386</v>
      </c>
      <c r="B510" s="3">
        <v>21697500</v>
      </c>
    </row>
    <row r="511" spans="1:2" ht="15">
      <c r="A511" s="20" t="s">
        <v>93</v>
      </c>
      <c r="B511" s="3">
        <v>14285714</v>
      </c>
    </row>
    <row r="512" spans="1:2" ht="15">
      <c r="A512" s="33" t="s">
        <v>405</v>
      </c>
      <c r="B512" s="3">
        <v>153729150</v>
      </c>
    </row>
    <row r="513" spans="1:2" ht="15">
      <c r="A513" s="34" t="s">
        <v>532</v>
      </c>
      <c r="B513" s="3"/>
    </row>
    <row r="514" spans="1:2" ht="30">
      <c r="A514" s="25" t="s">
        <v>533</v>
      </c>
      <c r="B514" s="3">
        <v>53729150</v>
      </c>
    </row>
    <row r="515" spans="1:2" ht="15">
      <c r="A515" s="26" t="s">
        <v>407</v>
      </c>
      <c r="B515" s="3">
        <v>53729150</v>
      </c>
    </row>
    <row r="516" spans="1:2" ht="15">
      <c r="A516" s="20" t="s">
        <v>554</v>
      </c>
      <c r="B516" s="3">
        <v>51761050</v>
      </c>
    </row>
    <row r="517" spans="1:2" ht="15">
      <c r="A517" s="20" t="s">
        <v>519</v>
      </c>
      <c r="B517" s="3">
        <v>1968100</v>
      </c>
    </row>
    <row r="518" spans="1:2" ht="15">
      <c r="A518" s="34" t="s">
        <v>534</v>
      </c>
      <c r="B518" s="3"/>
    </row>
    <row r="519" spans="1:2" ht="30">
      <c r="A519" s="25" t="s">
        <v>535</v>
      </c>
      <c r="B519" s="3">
        <v>100000000</v>
      </c>
    </row>
    <row r="520" spans="1:2" ht="15">
      <c r="A520" s="26" t="s">
        <v>407</v>
      </c>
      <c r="B520" s="3">
        <v>100000000</v>
      </c>
    </row>
    <row r="521" spans="1:2" ht="15">
      <c r="A521" s="20" t="s">
        <v>554</v>
      </c>
      <c r="B521" s="3">
        <v>95455740</v>
      </c>
    </row>
    <row r="522" spans="1:2" ht="15">
      <c r="A522" s="20" t="s">
        <v>519</v>
      </c>
      <c r="B522" s="3">
        <v>4544260</v>
      </c>
    </row>
    <row r="523" spans="1:2" ht="15">
      <c r="A523" s="33" t="s">
        <v>961</v>
      </c>
      <c r="B523" s="3">
        <v>394948180</v>
      </c>
    </row>
    <row r="524" spans="1:2" ht="15">
      <c r="A524" s="34" t="s">
        <v>975</v>
      </c>
      <c r="B524" s="3"/>
    </row>
    <row r="525" spans="1:2" ht="30">
      <c r="A525" s="25" t="s">
        <v>976</v>
      </c>
      <c r="B525" s="3">
        <v>300000000</v>
      </c>
    </row>
    <row r="526" spans="1:2" ht="15">
      <c r="A526" s="26" t="s">
        <v>992</v>
      </c>
      <c r="B526" s="3">
        <v>9719879</v>
      </c>
    </row>
    <row r="527" spans="1:2" ht="15">
      <c r="A527" s="20" t="s">
        <v>160</v>
      </c>
      <c r="B527" s="3">
        <v>119879</v>
      </c>
    </row>
    <row r="528" spans="1:2" ht="15">
      <c r="A528" s="20" t="s">
        <v>1058</v>
      </c>
      <c r="B528" s="3">
        <v>9600000</v>
      </c>
    </row>
    <row r="529" spans="1:2" ht="15">
      <c r="A529" s="26" t="s">
        <v>962</v>
      </c>
      <c r="B529" s="3">
        <v>84587121</v>
      </c>
    </row>
    <row r="530" spans="1:2" ht="15">
      <c r="A530" s="20" t="s">
        <v>160</v>
      </c>
      <c r="B530" s="3">
        <v>137121</v>
      </c>
    </row>
    <row r="531" spans="1:2" ht="15">
      <c r="A531" s="20" t="s">
        <v>119</v>
      </c>
      <c r="B531" s="3">
        <v>84450000</v>
      </c>
    </row>
    <row r="532" spans="1:2" ht="15">
      <c r="A532" s="26" t="s">
        <v>1057</v>
      </c>
      <c r="B532" s="3">
        <v>178827000</v>
      </c>
    </row>
    <row r="533" spans="1:2" ht="15">
      <c r="A533" s="20" t="s">
        <v>160</v>
      </c>
      <c r="B533" s="3">
        <v>178827000</v>
      </c>
    </row>
    <row r="534" spans="1:2" ht="15">
      <c r="A534" s="26" t="s">
        <v>1056</v>
      </c>
      <c r="B534" s="3">
        <v>26866000</v>
      </c>
    </row>
    <row r="535" spans="1:2" ht="15">
      <c r="A535" s="20" t="s">
        <v>160</v>
      </c>
      <c r="B535" s="3">
        <v>26866000</v>
      </c>
    </row>
    <row r="536" spans="1:2" ht="15">
      <c r="A536" s="34" t="s">
        <v>1082</v>
      </c>
      <c r="B536" s="3"/>
    </row>
    <row r="537" spans="1:2" ht="30">
      <c r="A537" s="25" t="s">
        <v>1083</v>
      </c>
      <c r="B537" s="3">
        <v>94948180</v>
      </c>
    </row>
    <row r="538" spans="1:2" ht="15">
      <c r="A538" s="26" t="s">
        <v>1069</v>
      </c>
      <c r="B538" s="3">
        <v>94948180</v>
      </c>
    </row>
    <row r="539" spans="1:2" ht="15">
      <c r="A539" s="20" t="s">
        <v>1058</v>
      </c>
      <c r="B539" s="3">
        <v>94948180</v>
      </c>
    </row>
    <row r="540" spans="1:2" ht="15">
      <c r="A540" s="33" t="s">
        <v>1238</v>
      </c>
      <c r="B540" s="3">
        <v>300000000</v>
      </c>
    </row>
    <row r="541" spans="1:2" ht="15">
      <c r="A541" s="34" t="s">
        <v>1259</v>
      </c>
      <c r="B541" s="3"/>
    </row>
    <row r="542" spans="1:2" ht="30">
      <c r="A542" s="25" t="s">
        <v>1260</v>
      </c>
      <c r="B542" s="3">
        <v>200000000</v>
      </c>
    </row>
    <row r="543" spans="1:2" ht="15">
      <c r="A543" s="26" t="s">
        <v>1239</v>
      </c>
      <c r="B543" s="3">
        <v>200000000</v>
      </c>
    </row>
    <row r="544" spans="1:2" ht="15">
      <c r="A544" s="20" t="s">
        <v>160</v>
      </c>
      <c r="B544" s="3">
        <v>35520000</v>
      </c>
    </row>
    <row r="545" spans="1:2" ht="15">
      <c r="A545" s="20" t="s">
        <v>1376</v>
      </c>
      <c r="B545" s="3">
        <v>53180000</v>
      </c>
    </row>
    <row r="546" spans="1:2" ht="15">
      <c r="A546" s="20" t="s">
        <v>22</v>
      </c>
      <c r="B546" s="3">
        <v>111300000</v>
      </c>
    </row>
    <row r="547" spans="1:2" ht="15">
      <c r="A547" s="34" t="s">
        <v>1257</v>
      </c>
      <c r="B547" s="3"/>
    </row>
    <row r="548" spans="1:2" ht="30">
      <c r="A548" s="25" t="s">
        <v>1258</v>
      </c>
      <c r="B548" s="3">
        <v>100000000</v>
      </c>
    </row>
    <row r="549" spans="1:2" ht="15">
      <c r="A549" s="26" t="s">
        <v>1239</v>
      </c>
      <c r="B549" s="3">
        <v>100000000</v>
      </c>
    </row>
    <row r="550" spans="1:2" ht="15">
      <c r="A550" s="20" t="s">
        <v>160</v>
      </c>
      <c r="B550" s="3">
        <v>6475000</v>
      </c>
    </row>
    <row r="551" spans="1:2" ht="15">
      <c r="A551" s="20" t="s">
        <v>858</v>
      </c>
      <c r="B551" s="3">
        <v>70325000</v>
      </c>
    </row>
    <row r="552" spans="1:2" ht="15">
      <c r="A552" s="20" t="s">
        <v>22</v>
      </c>
      <c r="B552" s="3">
        <v>23200000</v>
      </c>
    </row>
    <row r="553" spans="1:2" ht="15">
      <c r="A553" s="20"/>
      <c r="B553" s="3"/>
    </row>
    <row r="554" spans="1:2" s="56" customFormat="1" ht="15">
      <c r="A554" s="38" t="s">
        <v>364</v>
      </c>
      <c r="B554" s="7">
        <v>1148210422</v>
      </c>
    </row>
    <row r="555" spans="1:2" ht="15">
      <c r="A555" s="33" t="s">
        <v>296</v>
      </c>
      <c r="B555" s="3">
        <v>100000000</v>
      </c>
    </row>
    <row r="556" spans="1:2" ht="15">
      <c r="A556" s="34" t="s">
        <v>365</v>
      </c>
      <c r="B556" s="3"/>
    </row>
    <row r="557" spans="1:2" ht="30">
      <c r="A557" s="25" t="s">
        <v>366</v>
      </c>
      <c r="B557" s="3">
        <v>100000000</v>
      </c>
    </row>
    <row r="558" spans="1:2" ht="15">
      <c r="A558" s="26" t="s">
        <v>85</v>
      </c>
      <c r="B558" s="3">
        <v>100000000</v>
      </c>
    </row>
    <row r="559" spans="1:2" ht="15">
      <c r="A559" s="20" t="s">
        <v>394</v>
      </c>
      <c r="B559" s="3">
        <v>96153847</v>
      </c>
    </row>
    <row r="560" spans="1:2" ht="15">
      <c r="A560" s="20" t="s">
        <v>93</v>
      </c>
      <c r="B560" s="3">
        <v>3846153</v>
      </c>
    </row>
    <row r="561" spans="1:2" ht="15">
      <c r="A561" s="33" t="s">
        <v>782</v>
      </c>
      <c r="B561" s="3">
        <v>359293527</v>
      </c>
    </row>
    <row r="562" spans="1:2" ht="15">
      <c r="A562" s="34" t="s">
        <v>902</v>
      </c>
      <c r="B562" s="3"/>
    </row>
    <row r="563" spans="1:2" ht="30">
      <c r="A563" s="25" t="s">
        <v>903</v>
      </c>
      <c r="B563" s="3">
        <v>359293527</v>
      </c>
    </row>
    <row r="564" spans="1:2" ht="15">
      <c r="A564" s="26" t="s">
        <v>85</v>
      </c>
      <c r="B564" s="3">
        <v>359293527</v>
      </c>
    </row>
    <row r="565" spans="1:2" ht="15">
      <c r="A565" s="20" t="s">
        <v>227</v>
      </c>
      <c r="B565" s="3">
        <v>359293527</v>
      </c>
    </row>
    <row r="566" spans="1:2" ht="15">
      <c r="A566" s="33" t="s">
        <v>913</v>
      </c>
      <c r="B566" s="3">
        <v>100001025</v>
      </c>
    </row>
    <row r="567" spans="1:2" ht="15">
      <c r="A567" s="34" t="s">
        <v>948</v>
      </c>
      <c r="B567" s="3"/>
    </row>
    <row r="568" spans="1:2" ht="30">
      <c r="A568" s="25" t="s">
        <v>949</v>
      </c>
      <c r="B568" s="3">
        <v>100001025</v>
      </c>
    </row>
    <row r="569" spans="1:2" ht="15">
      <c r="A569" s="26" t="s">
        <v>239</v>
      </c>
      <c r="B569" s="3">
        <v>100001025</v>
      </c>
    </row>
    <row r="570" spans="1:2" ht="15">
      <c r="A570" s="20" t="s">
        <v>227</v>
      </c>
      <c r="B570" s="3">
        <v>100001025</v>
      </c>
    </row>
    <row r="571" spans="1:2" ht="15">
      <c r="A571" s="33" t="s">
        <v>961</v>
      </c>
      <c r="B571" s="3">
        <v>130000000</v>
      </c>
    </row>
    <row r="572" spans="1:2" ht="15">
      <c r="A572" s="34" t="s">
        <v>977</v>
      </c>
      <c r="B572" s="3"/>
    </row>
    <row r="573" spans="1:2" ht="30">
      <c r="A573" s="25" t="s">
        <v>978</v>
      </c>
      <c r="B573" s="3">
        <v>130000000</v>
      </c>
    </row>
    <row r="574" spans="1:2" ht="15">
      <c r="A574" s="26" t="s">
        <v>992</v>
      </c>
      <c r="B574" s="3">
        <v>52910000</v>
      </c>
    </row>
    <row r="575" spans="1:2" ht="15">
      <c r="A575" s="20" t="s">
        <v>160</v>
      </c>
      <c r="B575" s="3">
        <v>52910000</v>
      </c>
    </row>
    <row r="576" spans="1:2" ht="15">
      <c r="A576" s="26" t="s">
        <v>962</v>
      </c>
      <c r="B576" s="3">
        <v>77090000</v>
      </c>
    </row>
    <row r="577" spans="1:2" ht="15">
      <c r="A577" s="20" t="s">
        <v>119</v>
      </c>
      <c r="B577" s="3">
        <v>77090000</v>
      </c>
    </row>
    <row r="578" spans="1:2" ht="15">
      <c r="A578" s="33" t="s">
        <v>1102</v>
      </c>
      <c r="B578" s="3">
        <v>300000000</v>
      </c>
    </row>
    <row r="579" spans="1:2" ht="15">
      <c r="A579" s="34" t="s">
        <v>1131</v>
      </c>
      <c r="B579" s="3"/>
    </row>
    <row r="580" spans="1:2" ht="30">
      <c r="A580" s="25" t="s">
        <v>1132</v>
      </c>
      <c r="B580" s="3">
        <v>300000000</v>
      </c>
    </row>
    <row r="581" spans="1:2" ht="15">
      <c r="A581" s="26" t="s">
        <v>1103</v>
      </c>
      <c r="B581" s="3">
        <v>300000000</v>
      </c>
    </row>
    <row r="582" spans="1:2" ht="15">
      <c r="A582" s="20" t="s">
        <v>1128</v>
      </c>
      <c r="B582" s="3">
        <v>300000000</v>
      </c>
    </row>
    <row r="583" spans="1:2" ht="15">
      <c r="A583" s="33" t="s">
        <v>1238</v>
      </c>
      <c r="B583" s="3">
        <v>158915870</v>
      </c>
    </row>
    <row r="584" spans="1:2" ht="15">
      <c r="A584" s="34" t="s">
        <v>1322</v>
      </c>
      <c r="B584" s="3"/>
    </row>
    <row r="585" spans="1:2" ht="30">
      <c r="A585" s="25" t="s">
        <v>1323</v>
      </c>
      <c r="B585" s="3">
        <v>158915870</v>
      </c>
    </row>
    <row r="586" spans="1:2" ht="15">
      <c r="A586" s="26" t="s">
        <v>1319</v>
      </c>
      <c r="B586" s="3">
        <v>158915870</v>
      </c>
    </row>
    <row r="587" spans="1:2" ht="15">
      <c r="A587" s="20" t="s">
        <v>1316</v>
      </c>
      <c r="B587" s="3">
        <v>158915870</v>
      </c>
    </row>
    <row r="588" spans="1:2" ht="15">
      <c r="A588" s="20"/>
      <c r="B588" s="3"/>
    </row>
    <row r="589" spans="1:2" s="56" customFormat="1" ht="15">
      <c r="A589" s="38" t="s">
        <v>367</v>
      </c>
      <c r="B589" s="7">
        <v>1108210334</v>
      </c>
    </row>
    <row r="590" spans="1:2" ht="15">
      <c r="A590" s="33" t="s">
        <v>296</v>
      </c>
      <c r="B590" s="3">
        <v>371029890</v>
      </c>
    </row>
    <row r="591" spans="1:2" ht="15">
      <c r="A591" s="34" t="s">
        <v>370</v>
      </c>
      <c r="B591" s="3"/>
    </row>
    <row r="592" spans="1:2" ht="30">
      <c r="A592" s="25" t="s">
        <v>371</v>
      </c>
      <c r="B592" s="3">
        <v>371029890</v>
      </c>
    </row>
    <row r="593" spans="1:2" ht="15">
      <c r="A593" s="26" t="s">
        <v>85</v>
      </c>
      <c r="B593" s="3">
        <v>371029890</v>
      </c>
    </row>
    <row r="594" spans="1:2" ht="15">
      <c r="A594" s="20" t="s">
        <v>387</v>
      </c>
      <c r="B594" s="3">
        <v>353361800</v>
      </c>
    </row>
    <row r="595" spans="1:2" ht="15">
      <c r="A595" s="20" t="s">
        <v>93</v>
      </c>
      <c r="B595" s="3">
        <v>17668090</v>
      </c>
    </row>
    <row r="596" spans="1:2" ht="15">
      <c r="A596" s="33" t="s">
        <v>961</v>
      </c>
      <c r="B596" s="3">
        <v>368590222</v>
      </c>
    </row>
    <row r="597" spans="1:2" ht="15">
      <c r="A597" s="34" t="s">
        <v>979</v>
      </c>
      <c r="B597" s="3"/>
    </row>
    <row r="598" spans="1:2" ht="30">
      <c r="A598" s="25" t="s">
        <v>980</v>
      </c>
      <c r="B598" s="3">
        <v>368590222</v>
      </c>
    </row>
    <row r="599" spans="1:2" ht="15">
      <c r="A599" s="26" t="s">
        <v>992</v>
      </c>
      <c r="B599" s="3">
        <v>43854861</v>
      </c>
    </row>
    <row r="600" spans="1:2" ht="15">
      <c r="A600" s="20" t="s">
        <v>1058</v>
      </c>
      <c r="B600" s="3">
        <v>43854861</v>
      </c>
    </row>
    <row r="601" spans="1:2" ht="15">
      <c r="A601" s="26" t="s">
        <v>962</v>
      </c>
      <c r="B601" s="3">
        <v>324735361</v>
      </c>
    </row>
    <row r="602" spans="1:2" ht="15">
      <c r="A602" s="20" t="s">
        <v>119</v>
      </c>
      <c r="B602" s="3">
        <v>324735361</v>
      </c>
    </row>
    <row r="603" spans="1:2" ht="15">
      <c r="A603" s="33" t="s">
        <v>1190</v>
      </c>
      <c r="B603" s="3">
        <v>368590222</v>
      </c>
    </row>
    <row r="604" spans="1:2" ht="15">
      <c r="A604" s="34" t="s">
        <v>1226</v>
      </c>
      <c r="B604" s="3"/>
    </row>
    <row r="605" spans="1:2" ht="30">
      <c r="A605" s="25" t="s">
        <v>1227</v>
      </c>
      <c r="B605" s="3">
        <v>368590222</v>
      </c>
    </row>
    <row r="606" spans="1:2" ht="15">
      <c r="A606" s="26" t="s">
        <v>85</v>
      </c>
      <c r="B606" s="3">
        <v>368590222</v>
      </c>
    </row>
    <row r="607" spans="1:2" ht="15">
      <c r="A607" s="20" t="s">
        <v>1210</v>
      </c>
      <c r="B607" s="3">
        <v>368590222</v>
      </c>
    </row>
    <row r="608" spans="1:2" ht="15">
      <c r="A608" s="20"/>
      <c r="B608" s="3"/>
    </row>
    <row r="609" spans="1:2" s="56" customFormat="1" ht="15">
      <c r="A609" s="38" t="s">
        <v>372</v>
      </c>
      <c r="B609" s="7">
        <v>1001385244</v>
      </c>
    </row>
    <row r="610" spans="1:2" ht="15">
      <c r="A610" s="33" t="s">
        <v>296</v>
      </c>
      <c r="B610" s="3">
        <v>51000000</v>
      </c>
    </row>
    <row r="611" spans="1:2" ht="15">
      <c r="A611" s="34" t="s">
        <v>375</v>
      </c>
      <c r="B611" s="3"/>
    </row>
    <row r="612" spans="1:2" ht="30">
      <c r="A612" s="25" t="s">
        <v>376</v>
      </c>
      <c r="B612" s="3">
        <v>51000000</v>
      </c>
    </row>
    <row r="613" spans="1:2" ht="15">
      <c r="A613" s="26" t="s">
        <v>85</v>
      </c>
      <c r="B613" s="3">
        <v>51000000</v>
      </c>
    </row>
    <row r="614" spans="1:2" ht="15">
      <c r="A614" s="20" t="s">
        <v>394</v>
      </c>
      <c r="B614" s="3">
        <v>48450000</v>
      </c>
    </row>
    <row r="615" spans="1:2" ht="15">
      <c r="A615" s="20" t="s">
        <v>93</v>
      </c>
      <c r="B615" s="3">
        <v>2550000</v>
      </c>
    </row>
    <row r="616" spans="1:2" ht="15">
      <c r="A616" s="33" t="s">
        <v>1102</v>
      </c>
      <c r="B616" s="3">
        <v>523385244</v>
      </c>
    </row>
    <row r="617" spans="1:2" ht="15">
      <c r="A617" s="34" t="s">
        <v>1133</v>
      </c>
      <c r="B617" s="3"/>
    </row>
    <row r="618" spans="1:2" ht="45">
      <c r="A618" s="25" t="s">
        <v>1134</v>
      </c>
      <c r="B618" s="3">
        <v>70000000</v>
      </c>
    </row>
    <row r="619" spans="1:2" ht="15">
      <c r="A619" s="26" t="s">
        <v>1103</v>
      </c>
      <c r="B619" s="3">
        <v>70000000</v>
      </c>
    </row>
    <row r="620" spans="1:2" ht="15">
      <c r="A620" s="20" t="s">
        <v>1128</v>
      </c>
      <c r="B620" s="3">
        <v>70000000</v>
      </c>
    </row>
    <row r="621" spans="1:2" ht="15">
      <c r="A621" s="34" t="s">
        <v>1146</v>
      </c>
      <c r="B621" s="3"/>
    </row>
    <row r="622" spans="1:2" ht="30">
      <c r="A622" s="25" t="s">
        <v>1147</v>
      </c>
      <c r="B622" s="3">
        <v>453385244</v>
      </c>
    </row>
    <row r="623" spans="1:2" ht="15">
      <c r="A623" s="26" t="s">
        <v>1103</v>
      </c>
      <c r="B623" s="3">
        <v>453385244</v>
      </c>
    </row>
    <row r="624" spans="1:2" ht="15">
      <c r="A624" s="20" t="s">
        <v>1135</v>
      </c>
      <c r="B624" s="3">
        <v>453385244</v>
      </c>
    </row>
    <row r="625" spans="1:2" ht="15">
      <c r="A625" s="33" t="s">
        <v>1238</v>
      </c>
      <c r="B625" s="3">
        <v>427000000</v>
      </c>
    </row>
    <row r="626" spans="1:2" ht="15">
      <c r="A626" s="34" t="s">
        <v>1261</v>
      </c>
      <c r="B626" s="3"/>
    </row>
    <row r="627" spans="1:2" ht="30">
      <c r="A627" s="25" t="s">
        <v>1262</v>
      </c>
      <c r="B627" s="3">
        <v>187000000</v>
      </c>
    </row>
    <row r="628" spans="1:2" ht="15">
      <c r="A628" s="26" t="s">
        <v>1239</v>
      </c>
      <c r="B628" s="3">
        <v>187000000</v>
      </c>
    </row>
    <row r="629" spans="1:2" ht="15">
      <c r="A629" s="20" t="s">
        <v>160</v>
      </c>
      <c r="B629" s="3">
        <v>29252500</v>
      </c>
    </row>
    <row r="630" spans="1:2" ht="15">
      <c r="A630" s="20" t="s">
        <v>1373</v>
      </c>
      <c r="B630" s="3">
        <v>110180500</v>
      </c>
    </row>
    <row r="631" spans="1:2" ht="15">
      <c r="A631" s="20" t="s">
        <v>22</v>
      </c>
      <c r="B631" s="3">
        <v>47567000</v>
      </c>
    </row>
    <row r="632" spans="1:2" ht="15">
      <c r="A632" s="34" t="s">
        <v>1324</v>
      </c>
      <c r="B632" s="3"/>
    </row>
    <row r="633" spans="1:2" ht="30">
      <c r="A633" s="25" t="s">
        <v>1325</v>
      </c>
      <c r="B633" s="3">
        <v>240000000</v>
      </c>
    </row>
    <row r="634" spans="1:2" ht="15">
      <c r="A634" s="26" t="s">
        <v>1326</v>
      </c>
      <c r="B634" s="3">
        <v>238436000</v>
      </c>
    </row>
    <row r="635" spans="1:2" ht="15">
      <c r="A635" s="20" t="s">
        <v>1316</v>
      </c>
      <c r="B635" s="3">
        <v>238436000</v>
      </c>
    </row>
    <row r="636" spans="1:2" ht="15">
      <c r="A636" s="26" t="s">
        <v>1250</v>
      </c>
      <c r="B636" s="3">
        <v>1564000</v>
      </c>
    </row>
    <row r="637" spans="1:2" ht="15">
      <c r="A637" s="20" t="s">
        <v>1316</v>
      </c>
      <c r="B637" s="3">
        <v>1564000</v>
      </c>
    </row>
    <row r="638" spans="1:2" ht="15">
      <c r="A638" s="20"/>
      <c r="B638" s="3"/>
    </row>
    <row r="639" spans="1:2" s="56" customFormat="1" ht="15">
      <c r="A639" s="38" t="s">
        <v>2</v>
      </c>
      <c r="B639" s="7">
        <v>1246896469</v>
      </c>
    </row>
    <row r="640" spans="1:2" ht="15">
      <c r="A640" s="33" t="s">
        <v>405</v>
      </c>
      <c r="B640" s="3">
        <v>150000000</v>
      </c>
    </row>
    <row r="641" spans="1:2" ht="15">
      <c r="A641" s="34" t="s">
        <v>498</v>
      </c>
      <c r="B641" s="3"/>
    </row>
    <row r="642" spans="1:2" ht="30">
      <c r="A642" s="25" t="s">
        <v>499</v>
      </c>
      <c r="B642" s="3">
        <v>150000000</v>
      </c>
    </row>
    <row r="643" spans="1:2" ht="15">
      <c r="A643" s="26" t="s">
        <v>407</v>
      </c>
      <c r="B643" s="3">
        <v>150000000</v>
      </c>
    </row>
    <row r="644" spans="1:2" ht="15">
      <c r="A644" s="20" t="s">
        <v>554</v>
      </c>
      <c r="B644" s="3">
        <v>48772811</v>
      </c>
    </row>
    <row r="645" spans="1:2" ht="15">
      <c r="A645" s="20" t="s">
        <v>160</v>
      </c>
      <c r="B645" s="3">
        <v>101227189</v>
      </c>
    </row>
    <row r="646" spans="1:2" ht="15">
      <c r="A646" s="33" t="s">
        <v>782</v>
      </c>
      <c r="B646" s="3">
        <v>40000000</v>
      </c>
    </row>
    <row r="647" spans="1:2" ht="15">
      <c r="A647" s="34" t="s">
        <v>852</v>
      </c>
      <c r="B647" s="3"/>
    </row>
    <row r="648" spans="1:2" ht="45">
      <c r="A648" s="25" t="s">
        <v>853</v>
      </c>
      <c r="B648" s="3">
        <v>40000000</v>
      </c>
    </row>
    <row r="649" spans="1:2" ht="15">
      <c r="A649" s="26" t="s">
        <v>85</v>
      </c>
      <c r="B649" s="3">
        <v>40000000</v>
      </c>
    </row>
    <row r="650" spans="1:2" ht="15">
      <c r="A650" s="20" t="s">
        <v>851</v>
      </c>
      <c r="B650" s="3">
        <v>40000000</v>
      </c>
    </row>
    <row r="651" spans="1:2" ht="15">
      <c r="A651" s="33" t="s">
        <v>961</v>
      </c>
      <c r="B651" s="3">
        <v>477867709</v>
      </c>
    </row>
    <row r="652" spans="1:2" ht="15">
      <c r="A652" s="34" t="s">
        <v>1048</v>
      </c>
      <c r="B652" s="3"/>
    </row>
    <row r="653" spans="1:2" ht="30">
      <c r="A653" s="25" t="s">
        <v>1049</v>
      </c>
      <c r="B653" s="3">
        <v>300000000</v>
      </c>
    </row>
    <row r="654" spans="1:2" ht="15">
      <c r="A654" s="26" t="s">
        <v>992</v>
      </c>
      <c r="B654" s="3">
        <v>300000000</v>
      </c>
    </row>
    <row r="655" spans="1:2" ht="15">
      <c r="A655" s="20" t="s">
        <v>1023</v>
      </c>
      <c r="B655" s="3">
        <v>300000000</v>
      </c>
    </row>
    <row r="656" spans="1:2" ht="15">
      <c r="A656" s="34" t="s">
        <v>981</v>
      </c>
      <c r="B656" s="3"/>
    </row>
    <row r="657" spans="1:2" ht="30">
      <c r="A657" s="25" t="s">
        <v>982</v>
      </c>
      <c r="B657" s="3">
        <v>177867709</v>
      </c>
    </row>
    <row r="658" spans="1:2" ht="15">
      <c r="A658" s="26" t="s">
        <v>992</v>
      </c>
      <c r="B658" s="3">
        <v>32418999</v>
      </c>
    </row>
    <row r="659" spans="1:2" ht="15">
      <c r="A659" s="20" t="s">
        <v>1058</v>
      </c>
      <c r="B659" s="3">
        <v>32418999</v>
      </c>
    </row>
    <row r="660" spans="1:2" ht="15">
      <c r="A660" s="26" t="s">
        <v>962</v>
      </c>
      <c r="B660" s="3">
        <v>145448710</v>
      </c>
    </row>
    <row r="661" spans="1:2" ht="15">
      <c r="A661" s="20" t="s">
        <v>119</v>
      </c>
      <c r="B661" s="3">
        <v>145448710</v>
      </c>
    </row>
    <row r="662" spans="1:2" ht="15">
      <c r="A662" s="33" t="s">
        <v>1238</v>
      </c>
      <c r="B662" s="3">
        <v>579028760</v>
      </c>
    </row>
    <row r="663" spans="1:2" ht="15">
      <c r="A663" s="34" t="s">
        <v>1327</v>
      </c>
      <c r="B663" s="3"/>
    </row>
    <row r="664" spans="1:2" ht="15">
      <c r="A664" s="25" t="s">
        <v>1328</v>
      </c>
      <c r="B664" s="3">
        <v>405000000</v>
      </c>
    </row>
    <row r="665" spans="1:2" ht="15">
      <c r="A665" s="26" t="s">
        <v>1319</v>
      </c>
      <c r="B665" s="3">
        <v>405000000</v>
      </c>
    </row>
    <row r="666" spans="1:2" ht="15">
      <c r="A666" s="20" t="s">
        <v>1316</v>
      </c>
      <c r="B666" s="3">
        <v>405000000</v>
      </c>
    </row>
    <row r="667" spans="1:2" ht="15">
      <c r="A667" s="34" t="s">
        <v>1263</v>
      </c>
      <c r="B667" s="3"/>
    </row>
    <row r="668" spans="1:2" ht="30">
      <c r="A668" s="25" t="s">
        <v>1264</v>
      </c>
      <c r="B668" s="3">
        <v>86177680</v>
      </c>
    </row>
    <row r="669" spans="1:2" ht="15">
      <c r="A669" s="26" t="s">
        <v>1239</v>
      </c>
      <c r="B669" s="3">
        <v>86177680</v>
      </c>
    </row>
    <row r="670" spans="1:2" ht="15">
      <c r="A670" s="20" t="s">
        <v>160</v>
      </c>
      <c r="B670" s="3">
        <v>24986000</v>
      </c>
    </row>
    <row r="671" spans="1:2" ht="15">
      <c r="A671" s="20" t="s">
        <v>1373</v>
      </c>
      <c r="B671" s="3">
        <v>35111680</v>
      </c>
    </row>
    <row r="672" spans="1:2" ht="15">
      <c r="A672" s="20" t="s">
        <v>22</v>
      </c>
      <c r="B672" s="3">
        <v>26080000</v>
      </c>
    </row>
    <row r="673" spans="1:2" ht="15">
      <c r="A673" s="34" t="s">
        <v>1265</v>
      </c>
      <c r="B673" s="3"/>
    </row>
    <row r="674" spans="1:2" ht="30">
      <c r="A674" s="25" t="s">
        <v>1266</v>
      </c>
      <c r="B674" s="3">
        <v>87851080</v>
      </c>
    </row>
    <row r="675" spans="1:2" ht="15">
      <c r="A675" s="26" t="s">
        <v>1239</v>
      </c>
      <c r="B675" s="3">
        <v>87851080</v>
      </c>
    </row>
    <row r="676" spans="1:2" ht="15">
      <c r="A676" s="20" t="s">
        <v>160</v>
      </c>
      <c r="B676" s="3">
        <v>24986000</v>
      </c>
    </row>
    <row r="677" spans="1:2" ht="15">
      <c r="A677" s="20" t="s">
        <v>1376</v>
      </c>
      <c r="B677" s="3">
        <v>36785080</v>
      </c>
    </row>
    <row r="678" spans="1:2" ht="15">
      <c r="A678" s="20" t="s">
        <v>22</v>
      </c>
      <c r="B678" s="3">
        <v>26080000</v>
      </c>
    </row>
    <row r="679" spans="1:2" ht="15">
      <c r="A679" s="20"/>
      <c r="B679" s="3"/>
    </row>
    <row r="680" spans="1:2" s="56" customFormat="1" ht="15">
      <c r="A680" s="38" t="s">
        <v>23</v>
      </c>
      <c r="B680" s="7">
        <v>924136220</v>
      </c>
    </row>
    <row r="681" spans="1:2" ht="15">
      <c r="A681" s="33" t="s">
        <v>296</v>
      </c>
      <c r="B681" s="3">
        <v>821558580</v>
      </c>
    </row>
    <row r="682" spans="1:2" ht="15">
      <c r="A682" s="34" t="s">
        <v>377</v>
      </c>
      <c r="B682" s="3"/>
    </row>
    <row r="683" spans="1:2" ht="30">
      <c r="A683" s="25" t="s">
        <v>378</v>
      </c>
      <c r="B683" s="3">
        <v>821558580</v>
      </c>
    </row>
    <row r="684" spans="1:2" ht="15">
      <c r="A684" s="26" t="s">
        <v>85</v>
      </c>
      <c r="B684" s="3">
        <v>821558580</v>
      </c>
    </row>
    <row r="685" spans="1:2" ht="15">
      <c r="A685" s="20" t="s">
        <v>394</v>
      </c>
      <c r="B685" s="3">
        <v>724036700</v>
      </c>
    </row>
    <row r="686" spans="1:2" ht="15">
      <c r="A686" s="20" t="s">
        <v>386</v>
      </c>
      <c r="B686" s="3">
        <v>58500000</v>
      </c>
    </row>
    <row r="687" spans="1:2" ht="15">
      <c r="A687" s="20" t="s">
        <v>93</v>
      </c>
      <c r="B687" s="3">
        <v>39021880</v>
      </c>
    </row>
    <row r="688" spans="1:2" ht="15">
      <c r="A688" s="33" t="s">
        <v>782</v>
      </c>
      <c r="B688" s="3">
        <v>102577640</v>
      </c>
    </row>
    <row r="689" spans="1:2" ht="15">
      <c r="A689" s="34" t="s">
        <v>827</v>
      </c>
      <c r="B689" s="3"/>
    </row>
    <row r="690" spans="1:2" ht="30">
      <c r="A690" s="25" t="s">
        <v>828</v>
      </c>
      <c r="B690" s="3">
        <v>102577640</v>
      </c>
    </row>
    <row r="691" spans="1:2" ht="15">
      <c r="A691" s="26" t="s">
        <v>85</v>
      </c>
      <c r="B691" s="3">
        <v>102577640</v>
      </c>
    </row>
    <row r="692" spans="1:2" ht="15">
      <c r="A692" s="20" t="s">
        <v>119</v>
      </c>
      <c r="B692" s="3">
        <v>102577640</v>
      </c>
    </row>
    <row r="693" spans="1:2" ht="15">
      <c r="A693" s="20"/>
      <c r="B693" s="3"/>
    </row>
    <row r="694" spans="1:2" s="56" customFormat="1" ht="15">
      <c r="A694" s="38" t="s">
        <v>983</v>
      </c>
      <c r="B694" s="7">
        <v>140162205</v>
      </c>
    </row>
    <row r="695" spans="1:2" ht="15">
      <c r="A695" s="33" t="s">
        <v>961</v>
      </c>
      <c r="B695" s="3">
        <v>140162205</v>
      </c>
    </row>
    <row r="696" spans="1:2" ht="15">
      <c r="A696" s="34" t="s">
        <v>984</v>
      </c>
      <c r="B696" s="3"/>
    </row>
    <row r="697" spans="1:2" ht="30">
      <c r="A697" s="25" t="s">
        <v>985</v>
      </c>
      <c r="B697" s="3">
        <v>140162205</v>
      </c>
    </row>
    <row r="698" spans="1:2" ht="15">
      <c r="A698" s="26" t="s">
        <v>992</v>
      </c>
      <c r="B698" s="3">
        <v>95000000</v>
      </c>
    </row>
    <row r="699" spans="1:2" ht="15">
      <c r="A699" s="20" t="s">
        <v>160</v>
      </c>
      <c r="B699" s="3">
        <v>5000000</v>
      </c>
    </row>
    <row r="700" spans="1:2" ht="15">
      <c r="A700" s="20" t="s">
        <v>1058</v>
      </c>
      <c r="B700" s="3">
        <v>90000000</v>
      </c>
    </row>
    <row r="701" spans="1:2" ht="15">
      <c r="A701" s="26" t="s">
        <v>962</v>
      </c>
      <c r="B701" s="3">
        <v>45162205</v>
      </c>
    </row>
    <row r="702" spans="1:2" ht="15">
      <c r="A702" s="20" t="s">
        <v>119</v>
      </c>
      <c r="B702" s="3">
        <v>45162205</v>
      </c>
    </row>
    <row r="703" spans="1:2" ht="15">
      <c r="A703" s="20"/>
      <c r="B703" s="3"/>
    </row>
    <row r="704" spans="1:2" s="56" customFormat="1" ht="15">
      <c r="A704" s="38" t="s">
        <v>986</v>
      </c>
      <c r="B704" s="7">
        <v>150000000</v>
      </c>
    </row>
    <row r="705" spans="1:2" ht="15">
      <c r="A705" s="33" t="s">
        <v>961</v>
      </c>
      <c r="B705" s="3">
        <v>150000000</v>
      </c>
    </row>
    <row r="706" spans="1:2" ht="15">
      <c r="A706" s="34" t="s">
        <v>987</v>
      </c>
      <c r="B706" s="3"/>
    </row>
    <row r="707" spans="1:2" ht="30">
      <c r="A707" s="25" t="s">
        <v>988</v>
      </c>
      <c r="B707" s="3">
        <v>150000000</v>
      </c>
    </row>
    <row r="708" spans="1:2" ht="15">
      <c r="A708" s="26" t="s">
        <v>992</v>
      </c>
      <c r="B708" s="3">
        <v>75178571</v>
      </c>
    </row>
    <row r="709" spans="1:2" ht="15">
      <c r="A709" s="20" t="s">
        <v>160</v>
      </c>
      <c r="B709" s="3">
        <v>13278571</v>
      </c>
    </row>
    <row r="710" spans="1:2" ht="15">
      <c r="A710" s="20" t="s">
        <v>1058</v>
      </c>
      <c r="B710" s="3">
        <v>61900000</v>
      </c>
    </row>
    <row r="711" spans="1:2" ht="15">
      <c r="A711" s="26" t="s">
        <v>962</v>
      </c>
      <c r="B711" s="3">
        <v>74821429</v>
      </c>
    </row>
    <row r="712" spans="1:2" ht="15">
      <c r="A712" s="20" t="s">
        <v>119</v>
      </c>
      <c r="B712" s="3">
        <v>74821429</v>
      </c>
    </row>
    <row r="713" spans="1:2" ht="15">
      <c r="A713" s="20"/>
      <c r="B713" s="3"/>
    </row>
    <row r="714" spans="1:2" s="56" customFormat="1" ht="15">
      <c r="A714" s="38" t="s">
        <v>1112</v>
      </c>
      <c r="B714" s="7">
        <v>185795287</v>
      </c>
    </row>
    <row r="715" spans="1:2" ht="15">
      <c r="A715" s="33" t="s">
        <v>1102</v>
      </c>
      <c r="B715" s="3">
        <v>185795287</v>
      </c>
    </row>
    <row r="716" spans="1:2" ht="15">
      <c r="A716" s="34" t="s">
        <v>1113</v>
      </c>
      <c r="B716" s="3"/>
    </row>
    <row r="717" spans="1:2" ht="30">
      <c r="A717" s="25" t="s">
        <v>1114</v>
      </c>
      <c r="B717" s="3">
        <v>185795287</v>
      </c>
    </row>
    <row r="718" spans="1:2" ht="15">
      <c r="A718" s="26" t="s">
        <v>1103</v>
      </c>
      <c r="B718" s="3">
        <v>185795287</v>
      </c>
    </row>
    <row r="719" spans="1:2" ht="15">
      <c r="A719" s="20" t="s">
        <v>1109</v>
      </c>
      <c r="B719" s="3">
        <v>185795287</v>
      </c>
    </row>
    <row r="720" spans="1:2" ht="15">
      <c r="A720" s="20"/>
      <c r="B720" s="3"/>
    </row>
    <row r="721" spans="1:2" s="56" customFormat="1" ht="15">
      <c r="A721" s="38" t="s">
        <v>989</v>
      </c>
      <c r="B721" s="7">
        <v>185798289</v>
      </c>
    </row>
    <row r="722" spans="1:2" ht="15">
      <c r="A722" s="33" t="s">
        <v>961</v>
      </c>
      <c r="B722" s="3">
        <v>145798289</v>
      </c>
    </row>
    <row r="723" spans="1:2" ht="15">
      <c r="A723" s="34" t="s">
        <v>990</v>
      </c>
      <c r="B723" s="3"/>
    </row>
    <row r="724" spans="1:2" ht="30">
      <c r="A724" s="25" t="s">
        <v>991</v>
      </c>
      <c r="B724" s="3">
        <v>145798289</v>
      </c>
    </row>
    <row r="725" spans="1:10" ht="15">
      <c r="A725" s="26" t="s">
        <v>992</v>
      </c>
      <c r="B725" s="3">
        <v>145798289</v>
      </c>
      <c r="J725" s="1"/>
    </row>
    <row r="726" spans="1:10" ht="15">
      <c r="A726" s="20" t="s">
        <v>119</v>
      </c>
      <c r="B726" s="3">
        <v>78895289</v>
      </c>
      <c r="J726" s="1"/>
    </row>
    <row r="727" spans="1:10" ht="15">
      <c r="A727" s="20" t="s">
        <v>1058</v>
      </c>
      <c r="B727" s="3">
        <v>66903000</v>
      </c>
      <c r="J727" s="1"/>
    </row>
    <row r="728" spans="1:10" ht="15">
      <c r="A728" s="33" t="s">
        <v>1102</v>
      </c>
      <c r="B728" s="3">
        <v>40000000</v>
      </c>
      <c r="J728" s="1"/>
    </row>
    <row r="729" spans="1:10" ht="15">
      <c r="A729" s="34" t="s">
        <v>1115</v>
      </c>
      <c r="B729" s="3"/>
      <c r="J729" s="1"/>
    </row>
    <row r="730" spans="1:10" ht="30">
      <c r="A730" s="25" t="s">
        <v>1116</v>
      </c>
      <c r="B730" s="3">
        <v>40000000</v>
      </c>
      <c r="J730" s="1"/>
    </row>
    <row r="731" spans="1:10" ht="15">
      <c r="A731" s="26" t="s">
        <v>1103</v>
      </c>
      <c r="B731" s="3">
        <v>40000000</v>
      </c>
      <c r="J731" s="1"/>
    </row>
    <row r="732" spans="1:10" ht="15">
      <c r="A732" s="20" t="s">
        <v>1109</v>
      </c>
      <c r="B732" s="3">
        <v>40000000</v>
      </c>
      <c r="J732" s="1"/>
    </row>
    <row r="733" spans="1:10" ht="15">
      <c r="A733" s="20"/>
      <c r="B733" s="3"/>
      <c r="J733" s="1"/>
    </row>
    <row r="734" spans="1:10" s="56" customFormat="1" ht="15">
      <c r="A734" s="38" t="s">
        <v>993</v>
      </c>
      <c r="B734" s="7">
        <v>155000000</v>
      </c>
      <c r="J734" s="75"/>
    </row>
    <row r="735" spans="1:10" ht="15">
      <c r="A735" s="33" t="s">
        <v>961</v>
      </c>
      <c r="B735" s="3">
        <v>35000000</v>
      </c>
      <c r="J735" s="1"/>
    </row>
    <row r="736" spans="1:10" ht="15">
      <c r="A736" s="34" t="s">
        <v>994</v>
      </c>
      <c r="B736" s="3"/>
      <c r="J736" s="1"/>
    </row>
    <row r="737" spans="1:10" ht="30">
      <c r="A737" s="25" t="s">
        <v>995</v>
      </c>
      <c r="B737" s="3">
        <v>35000000</v>
      </c>
      <c r="J737" s="1"/>
    </row>
    <row r="738" spans="1:10" ht="15">
      <c r="A738" s="26" t="s">
        <v>992</v>
      </c>
      <c r="B738" s="3">
        <v>35000000</v>
      </c>
      <c r="J738" s="1"/>
    </row>
    <row r="739" spans="1:10" ht="15">
      <c r="A739" s="20" t="s">
        <v>160</v>
      </c>
      <c r="B739" s="3">
        <v>12506200</v>
      </c>
      <c r="J739" s="1"/>
    </row>
    <row r="740" spans="1:10" ht="15">
      <c r="A740" s="20" t="s">
        <v>119</v>
      </c>
      <c r="B740" s="3">
        <v>17750000</v>
      </c>
      <c r="J740" s="1"/>
    </row>
    <row r="741" spans="1:10" ht="15">
      <c r="A741" s="20" t="s">
        <v>1058</v>
      </c>
      <c r="B741" s="3">
        <v>4743800</v>
      </c>
      <c r="J741" s="1"/>
    </row>
    <row r="742" spans="1:10" ht="15">
      <c r="A742" s="33" t="s">
        <v>1102</v>
      </c>
      <c r="B742" s="3">
        <v>120000000</v>
      </c>
      <c r="J742" s="1"/>
    </row>
    <row r="743" spans="1:10" ht="15">
      <c r="A743" s="34" t="s">
        <v>1117</v>
      </c>
      <c r="B743" s="3"/>
      <c r="J743" s="1"/>
    </row>
    <row r="744" spans="1:10" ht="30">
      <c r="A744" s="25" t="s">
        <v>1118</v>
      </c>
      <c r="B744" s="3">
        <v>120000000</v>
      </c>
      <c r="J744" s="1"/>
    </row>
    <row r="745" spans="1:10" ht="15">
      <c r="A745" s="26" t="s">
        <v>1103</v>
      </c>
      <c r="B745" s="3">
        <v>120000000</v>
      </c>
      <c r="J745" s="1"/>
    </row>
    <row r="746" spans="1:10" ht="15">
      <c r="A746" s="20" t="s">
        <v>1109</v>
      </c>
      <c r="B746" s="3">
        <v>120000000</v>
      </c>
      <c r="J746" s="1"/>
    </row>
    <row r="747" spans="1:10" ht="15">
      <c r="A747" s="20"/>
      <c r="B747" s="3"/>
      <c r="J747" s="1"/>
    </row>
    <row r="748" spans="1:10" s="56" customFormat="1" ht="15">
      <c r="A748" s="38" t="s">
        <v>996</v>
      </c>
      <c r="B748" s="7">
        <v>185795289</v>
      </c>
      <c r="J748" s="75"/>
    </row>
    <row r="749" spans="1:10" ht="15">
      <c r="A749" s="33" t="s">
        <v>961</v>
      </c>
      <c r="B749" s="3">
        <v>65795289</v>
      </c>
      <c r="J749" s="1"/>
    </row>
    <row r="750" spans="1:10" ht="15">
      <c r="A750" s="34" t="s">
        <v>997</v>
      </c>
      <c r="B750" s="3"/>
      <c r="J750" s="1"/>
    </row>
    <row r="751" spans="1:10" ht="30">
      <c r="A751" s="25" t="s">
        <v>998</v>
      </c>
      <c r="B751" s="3">
        <v>65795289</v>
      </c>
      <c r="J751" s="1"/>
    </row>
    <row r="752" spans="1:10" ht="15">
      <c r="A752" s="26" t="s">
        <v>992</v>
      </c>
      <c r="B752" s="3">
        <v>65795289</v>
      </c>
      <c r="J752" s="1"/>
    </row>
    <row r="753" spans="1:10" ht="15">
      <c r="A753" s="20" t="s">
        <v>160</v>
      </c>
      <c r="B753" s="3">
        <v>12469000</v>
      </c>
      <c r="J753" s="1"/>
    </row>
    <row r="754" spans="1:10" ht="15">
      <c r="A754" s="20" t="s">
        <v>119</v>
      </c>
      <c r="B754" s="3">
        <v>24214489</v>
      </c>
      <c r="J754" s="1"/>
    </row>
    <row r="755" spans="1:10" ht="15">
      <c r="A755" s="20" t="s">
        <v>1058</v>
      </c>
      <c r="B755" s="3">
        <v>29111800</v>
      </c>
      <c r="J755" s="1"/>
    </row>
    <row r="756" spans="1:10" ht="15">
      <c r="A756" s="33" t="s">
        <v>1102</v>
      </c>
      <c r="B756" s="3">
        <v>120000000</v>
      </c>
      <c r="J756" s="1"/>
    </row>
    <row r="757" spans="1:10" ht="15">
      <c r="A757" s="34" t="s">
        <v>1119</v>
      </c>
      <c r="B757" s="3"/>
      <c r="J757" s="1"/>
    </row>
    <row r="758" spans="1:10" ht="30">
      <c r="A758" s="25" t="s">
        <v>1120</v>
      </c>
      <c r="B758" s="3">
        <v>120000000</v>
      </c>
      <c r="J758" s="1"/>
    </row>
    <row r="759" spans="1:10" ht="15">
      <c r="A759" s="26" t="s">
        <v>1103</v>
      </c>
      <c r="B759" s="3">
        <v>120000000</v>
      </c>
      <c r="J759" s="1"/>
    </row>
    <row r="760" spans="1:10" ht="15">
      <c r="A760" s="20" t="s">
        <v>1109</v>
      </c>
      <c r="B760" s="3">
        <v>120000000</v>
      </c>
      <c r="J760" s="1"/>
    </row>
    <row r="761" spans="1:10" ht="15">
      <c r="A761" s="20"/>
      <c r="B761" s="3"/>
      <c r="J761" s="1"/>
    </row>
    <row r="762" spans="1:10" s="56" customFormat="1" ht="15">
      <c r="A762" s="38" t="s">
        <v>562</v>
      </c>
      <c r="B762" s="7">
        <v>185795289</v>
      </c>
      <c r="J762" s="75"/>
    </row>
    <row r="763" spans="1:10" ht="15">
      <c r="A763" s="33" t="s">
        <v>405</v>
      </c>
      <c r="B763" s="3">
        <v>40000000</v>
      </c>
      <c r="J763" s="1"/>
    </row>
    <row r="764" spans="1:10" ht="15">
      <c r="A764" s="34" t="s">
        <v>563</v>
      </c>
      <c r="B764" s="3"/>
      <c r="J764" s="1"/>
    </row>
    <row r="765" spans="1:10" ht="45">
      <c r="A765" s="25" t="s">
        <v>564</v>
      </c>
      <c r="B765" s="3">
        <v>40000000</v>
      </c>
      <c r="J765" s="1"/>
    </row>
    <row r="766" spans="1:10" ht="15">
      <c r="A766" s="26" t="s">
        <v>407</v>
      </c>
      <c r="B766" s="3">
        <v>40000000</v>
      </c>
      <c r="J766" s="1"/>
    </row>
    <row r="767" spans="1:10" ht="15">
      <c r="A767" s="20" t="s">
        <v>554</v>
      </c>
      <c r="B767" s="3">
        <v>40000000</v>
      </c>
      <c r="J767" s="1"/>
    </row>
    <row r="768" spans="1:10" ht="15">
      <c r="A768" s="33" t="s">
        <v>961</v>
      </c>
      <c r="B768" s="3">
        <v>55795289</v>
      </c>
      <c r="J768" s="1"/>
    </row>
    <row r="769" spans="1:10" ht="15">
      <c r="A769" s="34" t="s">
        <v>1052</v>
      </c>
      <c r="B769" s="3"/>
      <c r="J769" s="1"/>
    </row>
    <row r="770" spans="1:10" ht="45">
      <c r="A770" s="25" t="s">
        <v>1053</v>
      </c>
      <c r="B770" s="3">
        <v>55795289</v>
      </c>
      <c r="J770" s="1"/>
    </row>
    <row r="771" spans="1:10" ht="15">
      <c r="A771" s="26" t="s">
        <v>992</v>
      </c>
      <c r="B771" s="3">
        <v>55795289</v>
      </c>
      <c r="J771" s="1"/>
    </row>
    <row r="772" spans="1:10" ht="15">
      <c r="A772" s="20" t="s">
        <v>1023</v>
      </c>
      <c r="B772" s="3">
        <v>55795289</v>
      </c>
      <c r="J772" s="1"/>
    </row>
    <row r="773" spans="1:10" ht="15">
      <c r="A773" s="33" t="s">
        <v>1102</v>
      </c>
      <c r="B773" s="3">
        <v>90000000</v>
      </c>
      <c r="J773" s="1"/>
    </row>
    <row r="774" spans="1:10" ht="15">
      <c r="A774" s="34" t="s">
        <v>1121</v>
      </c>
      <c r="B774" s="3"/>
      <c r="J774" s="1"/>
    </row>
    <row r="775" spans="1:10" ht="30">
      <c r="A775" s="25" t="s">
        <v>1122</v>
      </c>
      <c r="B775" s="3">
        <v>90000000</v>
      </c>
      <c r="J775" s="1"/>
    </row>
    <row r="776" spans="1:10" ht="15">
      <c r="A776" s="26" t="s">
        <v>1103</v>
      </c>
      <c r="B776" s="3">
        <v>90000000</v>
      </c>
      <c r="J776" s="1"/>
    </row>
    <row r="777" spans="1:10" ht="15">
      <c r="A777" s="20" t="s">
        <v>1109</v>
      </c>
      <c r="B777" s="3">
        <v>90000000</v>
      </c>
      <c r="J777" s="1"/>
    </row>
    <row r="778" spans="1:10" ht="15">
      <c r="A778" s="20"/>
      <c r="B778" s="3"/>
      <c r="J778" s="1"/>
    </row>
    <row r="779" spans="1:10" s="56" customFormat="1" ht="15">
      <c r="A779" s="38" t="s">
        <v>478</v>
      </c>
      <c r="B779" s="7">
        <v>185795289</v>
      </c>
      <c r="J779" s="75"/>
    </row>
    <row r="780" spans="1:10" ht="15">
      <c r="A780" s="33" t="s">
        <v>405</v>
      </c>
      <c r="B780" s="3">
        <v>15000000</v>
      </c>
      <c r="J780" s="1"/>
    </row>
    <row r="781" spans="1:10" ht="15">
      <c r="A781" s="34" t="s">
        <v>481</v>
      </c>
      <c r="B781" s="3"/>
      <c r="J781" s="1"/>
    </row>
    <row r="782" spans="1:10" ht="45">
      <c r="A782" s="25" t="s">
        <v>482</v>
      </c>
      <c r="B782" s="3">
        <v>15000000</v>
      </c>
      <c r="J782" s="1"/>
    </row>
    <row r="783" spans="1:10" ht="15">
      <c r="A783" s="26" t="s">
        <v>407</v>
      </c>
      <c r="B783" s="3">
        <v>15000000</v>
      </c>
      <c r="J783" s="1"/>
    </row>
    <row r="784" spans="1:10" ht="15">
      <c r="A784" s="20" t="s">
        <v>386</v>
      </c>
      <c r="B784" s="3">
        <v>15000000</v>
      </c>
      <c r="J784" s="1"/>
    </row>
    <row r="785" spans="1:10" ht="15">
      <c r="A785" s="33" t="s">
        <v>961</v>
      </c>
      <c r="B785" s="3">
        <v>170795289</v>
      </c>
      <c r="J785" s="1"/>
    </row>
    <row r="786" spans="1:10" ht="15">
      <c r="A786" s="34" t="s">
        <v>999</v>
      </c>
      <c r="B786" s="3"/>
      <c r="J786" s="1"/>
    </row>
    <row r="787" spans="1:10" ht="30">
      <c r="A787" s="25" t="s">
        <v>1000</v>
      </c>
      <c r="B787" s="3">
        <v>170795289</v>
      </c>
      <c r="J787" s="1"/>
    </row>
    <row r="788" spans="1:10" ht="15">
      <c r="A788" s="26" t="s">
        <v>992</v>
      </c>
      <c r="B788" s="3">
        <v>170795289</v>
      </c>
      <c r="J788" s="1"/>
    </row>
    <row r="789" spans="1:10" ht="15">
      <c r="A789" s="20" t="s">
        <v>160</v>
      </c>
      <c r="B789" s="3">
        <v>35410714</v>
      </c>
      <c r="J789" s="1"/>
    </row>
    <row r="790" spans="1:10" ht="15">
      <c r="A790" s="20" t="s">
        <v>119</v>
      </c>
      <c r="B790" s="3">
        <v>65299495</v>
      </c>
      <c r="J790" s="1"/>
    </row>
    <row r="791" spans="1:10" ht="15">
      <c r="A791" s="20" t="s">
        <v>1058</v>
      </c>
      <c r="B791" s="3">
        <v>70085080</v>
      </c>
      <c r="J791" s="1"/>
    </row>
    <row r="792" spans="1:10" ht="15">
      <c r="A792" s="20"/>
      <c r="B792" s="3"/>
      <c r="J792" s="1"/>
    </row>
    <row r="793" spans="1:10" s="56" customFormat="1" ht="15">
      <c r="A793" s="38" t="s">
        <v>1001</v>
      </c>
      <c r="B793" s="7">
        <v>185795289</v>
      </c>
      <c r="J793" s="75"/>
    </row>
    <row r="794" spans="1:10" ht="15">
      <c r="A794" s="33" t="s">
        <v>961</v>
      </c>
      <c r="B794" s="3">
        <v>185795289</v>
      </c>
      <c r="J794" s="1"/>
    </row>
    <row r="795" spans="1:10" ht="15">
      <c r="A795" s="34" t="s">
        <v>1002</v>
      </c>
      <c r="B795" s="3"/>
      <c r="J795" s="1"/>
    </row>
    <row r="796" spans="1:10" ht="30">
      <c r="A796" s="25" t="s">
        <v>1003</v>
      </c>
      <c r="B796" s="3">
        <v>185795289</v>
      </c>
      <c r="J796" s="1"/>
    </row>
    <row r="797" spans="1:10" ht="15">
      <c r="A797" s="26" t="s">
        <v>992</v>
      </c>
      <c r="B797" s="3">
        <v>185795289</v>
      </c>
      <c r="J797" s="1"/>
    </row>
    <row r="798" spans="1:10" ht="15">
      <c r="A798" s="20" t="s">
        <v>160</v>
      </c>
      <c r="B798" s="3">
        <v>8800000</v>
      </c>
      <c r="J798" s="1"/>
    </row>
    <row r="799" spans="1:10" ht="15">
      <c r="A799" s="20" t="s">
        <v>119</v>
      </c>
      <c r="B799" s="3">
        <v>106116718</v>
      </c>
      <c r="J799" s="1"/>
    </row>
    <row r="800" spans="1:10" ht="15">
      <c r="A800" s="20" t="s">
        <v>1058</v>
      </c>
      <c r="B800" s="3">
        <v>70878571</v>
      </c>
      <c r="J800" s="1"/>
    </row>
    <row r="801" spans="1:10" ht="15">
      <c r="A801" s="20"/>
      <c r="B801" s="3"/>
      <c r="J801" s="1"/>
    </row>
    <row r="802" spans="1:10" s="56" customFormat="1" ht="15">
      <c r="A802" s="38" t="s">
        <v>1123</v>
      </c>
      <c r="B802" s="7">
        <v>185795289</v>
      </c>
      <c r="J802" s="75"/>
    </row>
    <row r="803" spans="1:10" ht="15">
      <c r="A803" s="33" t="s">
        <v>1102</v>
      </c>
      <c r="B803" s="3">
        <v>185795289</v>
      </c>
      <c r="J803" s="1"/>
    </row>
    <row r="804" spans="1:10" ht="15">
      <c r="A804" s="34" t="s">
        <v>1124</v>
      </c>
      <c r="B804" s="3"/>
      <c r="J804" s="1"/>
    </row>
    <row r="805" spans="1:10" ht="30">
      <c r="A805" s="25" t="s">
        <v>1125</v>
      </c>
      <c r="B805" s="3">
        <v>185795289</v>
      </c>
      <c r="J805" s="1"/>
    </row>
    <row r="806" spans="1:10" ht="15">
      <c r="A806" s="26" t="s">
        <v>1103</v>
      </c>
      <c r="B806" s="3">
        <v>185795289</v>
      </c>
      <c r="J806" s="1"/>
    </row>
    <row r="807" spans="1:10" ht="15">
      <c r="A807" s="20" t="s">
        <v>1109</v>
      </c>
      <c r="B807" s="3">
        <v>185795289</v>
      </c>
      <c r="J807" s="1"/>
    </row>
    <row r="808" spans="1:10" ht="15">
      <c r="A808" s="20"/>
      <c r="B808" s="3"/>
      <c r="J808" s="1"/>
    </row>
    <row r="809" spans="1:10" s="56" customFormat="1" ht="15">
      <c r="A809" s="38" t="s">
        <v>500</v>
      </c>
      <c r="B809" s="7">
        <v>155795289</v>
      </c>
      <c r="J809" s="75"/>
    </row>
    <row r="810" spans="1:10" ht="15">
      <c r="A810" s="33" t="s">
        <v>405</v>
      </c>
      <c r="B810" s="3">
        <v>50000000</v>
      </c>
      <c r="J810" s="1"/>
    </row>
    <row r="811" spans="1:10" ht="15">
      <c r="A811" s="34" t="s">
        <v>501</v>
      </c>
      <c r="B811" s="3"/>
      <c r="J811" s="1"/>
    </row>
    <row r="812" spans="1:10" ht="45">
      <c r="A812" s="25" t="s">
        <v>502</v>
      </c>
      <c r="B812" s="3">
        <v>50000000</v>
      </c>
      <c r="J812" s="1"/>
    </row>
    <row r="813" spans="1:10" ht="15">
      <c r="A813" s="26" t="s">
        <v>407</v>
      </c>
      <c r="B813" s="3">
        <v>50000000</v>
      </c>
      <c r="J813" s="1"/>
    </row>
    <row r="814" spans="1:10" ht="15">
      <c r="A814" s="20" t="s">
        <v>160</v>
      </c>
      <c r="B814" s="3">
        <v>50000000</v>
      </c>
      <c r="J814" s="1"/>
    </row>
    <row r="815" spans="1:10" ht="15">
      <c r="A815" s="33" t="s">
        <v>782</v>
      </c>
      <c r="B815" s="3">
        <v>50000000</v>
      </c>
      <c r="J815" s="1"/>
    </row>
    <row r="816" spans="1:10" ht="15">
      <c r="A816" s="34" t="s">
        <v>831</v>
      </c>
      <c r="B816" s="3"/>
      <c r="J816" s="1"/>
    </row>
    <row r="817" spans="1:10" ht="45">
      <c r="A817" s="25" t="s">
        <v>832</v>
      </c>
      <c r="B817" s="3">
        <v>50000000</v>
      </c>
      <c r="J817" s="1"/>
    </row>
    <row r="818" spans="1:10" ht="15">
      <c r="A818" s="26" t="s">
        <v>85</v>
      </c>
      <c r="B818" s="3">
        <v>50000000</v>
      </c>
      <c r="J818" s="1"/>
    </row>
    <row r="819" spans="1:10" ht="15">
      <c r="A819" s="20" t="s">
        <v>119</v>
      </c>
      <c r="B819" s="3">
        <v>50000000</v>
      </c>
      <c r="J819" s="1"/>
    </row>
    <row r="820" spans="1:10" ht="15">
      <c r="A820" s="33" t="s">
        <v>961</v>
      </c>
      <c r="B820" s="3">
        <v>55795289</v>
      </c>
      <c r="J820" s="1"/>
    </row>
    <row r="821" spans="1:10" ht="15">
      <c r="A821" s="34" t="s">
        <v>1004</v>
      </c>
      <c r="B821" s="3"/>
      <c r="J821" s="1"/>
    </row>
    <row r="822" spans="1:10" ht="30">
      <c r="A822" s="25" t="s">
        <v>1005</v>
      </c>
      <c r="B822" s="3">
        <v>55795289</v>
      </c>
      <c r="J822" s="1"/>
    </row>
    <row r="823" spans="1:10" ht="15">
      <c r="A823" s="26" t="s">
        <v>992</v>
      </c>
      <c r="B823" s="3">
        <v>55140954</v>
      </c>
      <c r="J823" s="1"/>
    </row>
    <row r="824" spans="1:10" ht="15">
      <c r="A824" s="20" t="s">
        <v>1023</v>
      </c>
      <c r="B824" s="3">
        <v>30561270</v>
      </c>
      <c r="J824" s="1"/>
    </row>
    <row r="825" spans="1:10" ht="15">
      <c r="A825" s="20" t="s">
        <v>119</v>
      </c>
      <c r="B825" s="3">
        <v>23733899</v>
      </c>
      <c r="J825" s="1"/>
    </row>
    <row r="826" spans="1:10" ht="15">
      <c r="A826" s="20" t="s">
        <v>1058</v>
      </c>
      <c r="B826" s="3">
        <v>845785</v>
      </c>
      <c r="J826" s="1"/>
    </row>
    <row r="827" spans="1:10" ht="15">
      <c r="A827" s="26" t="s">
        <v>1069</v>
      </c>
      <c r="B827" s="3">
        <v>654335</v>
      </c>
      <c r="J827" s="1"/>
    </row>
    <row r="828" spans="1:10" ht="15">
      <c r="A828" s="20" t="s">
        <v>1058</v>
      </c>
      <c r="B828" s="3">
        <v>654335</v>
      </c>
      <c r="J828" s="1"/>
    </row>
    <row r="829" spans="1:10" ht="15">
      <c r="A829" s="20"/>
      <c r="B829" s="3"/>
      <c r="J829" s="1"/>
    </row>
    <row r="830" spans="1:10" s="56" customFormat="1" ht="15">
      <c r="A830" s="38" t="s">
        <v>536</v>
      </c>
      <c r="B830" s="7">
        <v>185729275</v>
      </c>
      <c r="J830" s="75"/>
    </row>
    <row r="831" spans="1:10" ht="15">
      <c r="A831" s="33" t="s">
        <v>405</v>
      </c>
      <c r="B831" s="3">
        <v>65729275</v>
      </c>
      <c r="J831" s="1"/>
    </row>
    <row r="832" spans="1:10" ht="15">
      <c r="A832" s="34" t="s">
        <v>537</v>
      </c>
      <c r="B832" s="3"/>
      <c r="J832" s="1"/>
    </row>
    <row r="833" spans="1:10" ht="30">
      <c r="A833" s="25" t="s">
        <v>538</v>
      </c>
      <c r="B833" s="3">
        <v>65729275</v>
      </c>
      <c r="J833" s="1"/>
    </row>
    <row r="834" spans="1:10" ht="15">
      <c r="A834" s="26" t="s">
        <v>407</v>
      </c>
      <c r="B834" s="3">
        <v>65729275</v>
      </c>
      <c r="J834" s="1"/>
    </row>
    <row r="835" spans="1:10" ht="15">
      <c r="A835" s="20" t="s">
        <v>554</v>
      </c>
      <c r="B835" s="3">
        <v>62599310</v>
      </c>
      <c r="J835" s="1"/>
    </row>
    <row r="836" spans="1:10" ht="15">
      <c r="A836" s="20" t="s">
        <v>519</v>
      </c>
      <c r="B836" s="3">
        <v>3129965</v>
      </c>
      <c r="J836" s="1"/>
    </row>
    <row r="837" spans="1:10" ht="15">
      <c r="A837" s="33" t="s">
        <v>961</v>
      </c>
      <c r="B837" s="3">
        <v>120000000</v>
      </c>
      <c r="J837" s="1"/>
    </row>
    <row r="838" spans="1:10" ht="15">
      <c r="A838" s="34" t="s">
        <v>1054</v>
      </c>
      <c r="B838" s="3"/>
      <c r="J838" s="1"/>
    </row>
    <row r="839" spans="1:10" ht="30">
      <c r="A839" s="25" t="s">
        <v>1055</v>
      </c>
      <c r="B839" s="3">
        <v>120000000</v>
      </c>
      <c r="J839" s="1"/>
    </row>
    <row r="840" spans="1:10" ht="15">
      <c r="A840" s="26" t="s">
        <v>992</v>
      </c>
      <c r="B840" s="3">
        <v>120000000</v>
      </c>
      <c r="J840" s="1"/>
    </row>
    <row r="841" spans="1:10" ht="15">
      <c r="A841" s="20" t="s">
        <v>1023</v>
      </c>
      <c r="B841" s="3">
        <v>120000000</v>
      </c>
      <c r="J841" s="1"/>
    </row>
    <row r="842" spans="1:10" ht="15">
      <c r="A842" s="20"/>
      <c r="B842" s="3"/>
      <c r="J842" s="1"/>
    </row>
    <row r="843" spans="1:10" s="56" customFormat="1" ht="15">
      <c r="A843" s="38" t="s">
        <v>539</v>
      </c>
      <c r="B843" s="7">
        <v>185795289</v>
      </c>
      <c r="J843" s="75"/>
    </row>
    <row r="844" spans="1:10" ht="15">
      <c r="A844" s="33" t="s">
        <v>405</v>
      </c>
      <c r="B844" s="3">
        <v>115000000</v>
      </c>
      <c r="J844" s="1"/>
    </row>
    <row r="845" spans="1:10" ht="15">
      <c r="A845" s="34" t="s">
        <v>540</v>
      </c>
      <c r="B845" s="3"/>
      <c r="J845" s="1"/>
    </row>
    <row r="846" spans="1:10" ht="45">
      <c r="A846" s="25" t="s">
        <v>541</v>
      </c>
      <c r="B846" s="3">
        <v>115000000</v>
      </c>
      <c r="J846" s="1"/>
    </row>
    <row r="847" spans="1:10" ht="15">
      <c r="A847" s="26" t="s">
        <v>407</v>
      </c>
      <c r="B847" s="3">
        <v>115000000</v>
      </c>
      <c r="J847" s="1"/>
    </row>
    <row r="848" spans="1:10" ht="15">
      <c r="A848" s="20" t="s">
        <v>554</v>
      </c>
      <c r="B848" s="3">
        <v>109523810</v>
      </c>
      <c r="J848" s="1"/>
    </row>
    <row r="849" spans="1:10" ht="15">
      <c r="A849" s="20" t="s">
        <v>519</v>
      </c>
      <c r="B849" s="3">
        <v>5476190</v>
      </c>
      <c r="J849" s="1"/>
    </row>
    <row r="850" spans="1:10" ht="15">
      <c r="A850" s="33" t="s">
        <v>1102</v>
      </c>
      <c r="B850" s="3">
        <v>70795289</v>
      </c>
      <c r="J850" s="1"/>
    </row>
    <row r="851" spans="1:10" ht="15">
      <c r="A851" s="34" t="s">
        <v>1126</v>
      </c>
      <c r="B851" s="3"/>
      <c r="J851" s="1"/>
    </row>
    <row r="852" spans="1:10" ht="30">
      <c r="A852" s="25" t="s">
        <v>1127</v>
      </c>
      <c r="B852" s="3">
        <v>70795289</v>
      </c>
      <c r="J852" s="1"/>
    </row>
    <row r="853" spans="1:10" ht="15">
      <c r="A853" s="26" t="s">
        <v>1103</v>
      </c>
      <c r="B853" s="3">
        <v>70795289</v>
      </c>
      <c r="J853" s="1"/>
    </row>
    <row r="854" spans="1:10" ht="15">
      <c r="A854" s="20" t="s">
        <v>1109</v>
      </c>
      <c r="B854" s="3">
        <v>70795289</v>
      </c>
      <c r="J854" s="1"/>
    </row>
    <row r="855" spans="1:10" ht="15">
      <c r="A855" s="20"/>
      <c r="B855" s="3"/>
      <c r="J855" s="1"/>
    </row>
    <row r="856" spans="1:10" s="56" customFormat="1" ht="15">
      <c r="A856" s="38" t="s">
        <v>485</v>
      </c>
      <c r="B856" s="7">
        <v>129890111</v>
      </c>
      <c r="J856" s="75"/>
    </row>
    <row r="857" spans="1:10" ht="15">
      <c r="A857" s="33" t="s">
        <v>405</v>
      </c>
      <c r="B857" s="3">
        <v>89890111</v>
      </c>
      <c r="J857" s="1"/>
    </row>
    <row r="858" spans="1:10" ht="15">
      <c r="A858" s="34" t="s">
        <v>487</v>
      </c>
      <c r="B858" s="3"/>
      <c r="J858" s="1"/>
    </row>
    <row r="859" spans="1:10" ht="30">
      <c r="A859" s="25" t="s">
        <v>488</v>
      </c>
      <c r="B859" s="3">
        <v>89890111</v>
      </c>
      <c r="J859" s="1"/>
    </row>
    <row r="860" spans="1:10" ht="15">
      <c r="A860" s="26" t="s">
        <v>407</v>
      </c>
      <c r="B860" s="3">
        <v>89890111</v>
      </c>
      <c r="J860" s="1"/>
    </row>
    <row r="861" spans="1:10" ht="15">
      <c r="A861" s="20" t="s">
        <v>160</v>
      </c>
      <c r="B861" s="3">
        <v>80486000</v>
      </c>
      <c r="J861" s="1"/>
    </row>
    <row r="862" spans="1:10" ht="15">
      <c r="A862" s="20" t="s">
        <v>486</v>
      </c>
      <c r="B862" s="3">
        <v>9404111</v>
      </c>
      <c r="J862" s="1"/>
    </row>
    <row r="863" spans="1:10" ht="15">
      <c r="A863" s="33" t="s">
        <v>961</v>
      </c>
      <c r="B863" s="3">
        <v>40000000</v>
      </c>
      <c r="J863" s="1"/>
    </row>
    <row r="864" spans="1:10" ht="15">
      <c r="A864" s="34" t="s">
        <v>959</v>
      </c>
      <c r="B864" s="3"/>
      <c r="J864" s="1"/>
    </row>
    <row r="865" spans="1:10" ht="30">
      <c r="A865" s="25" t="s">
        <v>960</v>
      </c>
      <c r="B865" s="3">
        <v>40000000</v>
      </c>
      <c r="J865" s="1"/>
    </row>
    <row r="866" spans="1:10" ht="15">
      <c r="A866" s="26" t="s">
        <v>992</v>
      </c>
      <c r="B866" s="3">
        <v>17280000</v>
      </c>
      <c r="J866" s="1"/>
    </row>
    <row r="867" spans="1:10" ht="15">
      <c r="A867" s="20" t="s">
        <v>160</v>
      </c>
      <c r="B867" s="3">
        <v>12569000</v>
      </c>
      <c r="J867" s="1"/>
    </row>
    <row r="868" spans="1:10" ht="15">
      <c r="A868" s="20" t="s">
        <v>1058</v>
      </c>
      <c r="B868" s="3">
        <v>4711000</v>
      </c>
      <c r="J868" s="1"/>
    </row>
    <row r="869" spans="1:10" ht="15">
      <c r="A869" s="26" t="s">
        <v>962</v>
      </c>
      <c r="B869" s="3">
        <v>22720000</v>
      </c>
      <c r="J869" s="1"/>
    </row>
    <row r="870" spans="1:10" ht="15">
      <c r="A870" s="20" t="s">
        <v>119</v>
      </c>
      <c r="B870" s="3">
        <v>22720000</v>
      </c>
      <c r="J870" s="1"/>
    </row>
    <row r="871" spans="1:10" ht="15">
      <c r="A871" s="76" t="s">
        <v>1456</v>
      </c>
      <c r="B871" s="77">
        <v>27206947034</v>
      </c>
      <c r="J871" s="1"/>
    </row>
    <row r="872" ht="15">
      <c r="J872" s="1"/>
    </row>
    <row r="873" spans="1:10" ht="15">
      <c r="A873" s="43" t="s">
        <v>1502</v>
      </c>
      <c r="J873" s="1"/>
    </row>
    <row r="874" ht="15">
      <c r="A874" s="43" t="s">
        <v>1497</v>
      </c>
    </row>
  </sheetData>
  <sheetProtection/>
  <mergeCells count="5">
    <mergeCell ref="A1:B1"/>
    <mergeCell ref="A2:B2"/>
    <mergeCell ref="A3:B3"/>
    <mergeCell ref="A4:B4"/>
    <mergeCell ref="A5:B5"/>
  </mergeCells>
  <printOptions/>
  <pageMargins left="0.7086614173228347" right="0.1968503937007874" top="0.35433070866141736" bottom="0.35433070866141736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5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72.28125" style="0" customWidth="1"/>
    <col min="2" max="2" width="16.421875" style="0" customWidth="1"/>
    <col min="3" max="3" width="17.421875" style="0" customWidth="1"/>
    <col min="4" max="4" width="18.57421875" style="0" customWidth="1"/>
  </cols>
  <sheetData>
    <row r="1" spans="1:4" ht="15">
      <c r="A1" s="83" t="s">
        <v>1458</v>
      </c>
      <c r="B1" s="83"/>
      <c r="C1" s="83"/>
      <c r="D1" s="83"/>
    </row>
    <row r="2" spans="1:4" ht="15">
      <c r="A2" s="83" t="s">
        <v>1459</v>
      </c>
      <c r="B2" s="83"/>
      <c r="C2" s="83"/>
      <c r="D2" s="83"/>
    </row>
    <row r="3" spans="1:4" ht="15">
      <c r="A3" s="83" t="s">
        <v>1460</v>
      </c>
      <c r="B3" s="83"/>
      <c r="C3" s="83"/>
      <c r="D3" s="83"/>
    </row>
    <row r="4" spans="1:4" ht="15">
      <c r="A4" s="83" t="s">
        <v>1499</v>
      </c>
      <c r="B4" s="83"/>
      <c r="C4" s="83"/>
      <c r="D4" s="83"/>
    </row>
    <row r="5" spans="1:4" ht="15">
      <c r="A5" s="83" t="s">
        <v>1462</v>
      </c>
      <c r="B5" s="83"/>
      <c r="C5" s="83"/>
      <c r="D5" s="83"/>
    </row>
    <row r="7" spans="1:4" ht="30">
      <c r="A7" s="72" t="s">
        <v>1500</v>
      </c>
      <c r="B7" s="41" t="s">
        <v>12</v>
      </c>
      <c r="C7" s="41" t="s">
        <v>1464</v>
      </c>
      <c r="D7" s="41" t="s">
        <v>1456</v>
      </c>
    </row>
    <row r="8" spans="1:11" ht="24" customHeight="1">
      <c r="A8" s="42" t="s">
        <v>1463</v>
      </c>
      <c r="B8" s="81">
        <v>1134981594984</v>
      </c>
      <c r="C8" s="81">
        <v>27206947034</v>
      </c>
      <c r="D8" s="81">
        <v>1162188542018</v>
      </c>
      <c r="K8" s="1"/>
    </row>
    <row r="9" spans="1:4" ht="15">
      <c r="A9" s="36" t="s">
        <v>13</v>
      </c>
      <c r="B9" s="39">
        <v>133672366418</v>
      </c>
      <c r="C9" s="39"/>
      <c r="D9" s="39">
        <v>133672366418</v>
      </c>
    </row>
    <row r="10" spans="1:4" ht="15">
      <c r="A10" s="33" t="s">
        <v>11</v>
      </c>
      <c r="B10" s="30">
        <v>16527549130</v>
      </c>
      <c r="C10" s="30"/>
      <c r="D10" s="30">
        <v>16527549130</v>
      </c>
    </row>
    <row r="11" spans="1:4" ht="15">
      <c r="A11" s="34" t="s">
        <v>66</v>
      </c>
      <c r="B11" s="30"/>
      <c r="C11" s="30"/>
      <c r="D11" s="30"/>
    </row>
    <row r="12" spans="1:4" ht="15">
      <c r="A12" s="25" t="s">
        <v>67</v>
      </c>
      <c r="B12" s="30">
        <v>655000000</v>
      </c>
      <c r="C12" s="30"/>
      <c r="D12" s="30">
        <v>655000000</v>
      </c>
    </row>
    <row r="13" spans="1:4" ht="15">
      <c r="A13" s="26" t="s">
        <v>65</v>
      </c>
      <c r="B13" s="30">
        <v>120000000</v>
      </c>
      <c r="C13" s="30"/>
      <c r="D13" s="30">
        <v>120000000</v>
      </c>
    </row>
    <row r="14" spans="1:4" ht="15">
      <c r="A14" s="26" t="s">
        <v>80</v>
      </c>
      <c r="B14" s="30">
        <v>535000000</v>
      </c>
      <c r="C14" s="30"/>
      <c r="D14" s="30">
        <v>535000000</v>
      </c>
    </row>
    <row r="15" spans="1:4" ht="15">
      <c r="A15" s="34" t="s">
        <v>70</v>
      </c>
      <c r="B15" s="30"/>
      <c r="C15" s="30"/>
      <c r="D15" s="30"/>
    </row>
    <row r="16" spans="1:4" ht="15">
      <c r="A16" s="25" t="s">
        <v>71</v>
      </c>
      <c r="B16" s="30">
        <v>3112549130</v>
      </c>
      <c r="C16" s="30"/>
      <c r="D16" s="30">
        <v>3112549130</v>
      </c>
    </row>
    <row r="17" spans="1:4" ht="15">
      <c r="A17" s="26" t="s">
        <v>65</v>
      </c>
      <c r="B17" s="30">
        <v>119550000</v>
      </c>
      <c r="C17" s="30"/>
      <c r="D17" s="30">
        <v>119550000</v>
      </c>
    </row>
    <row r="18" spans="1:4" ht="15">
      <c r="A18" s="26" t="s">
        <v>86</v>
      </c>
      <c r="B18" s="30">
        <v>2992999130</v>
      </c>
      <c r="C18" s="30"/>
      <c r="D18" s="30">
        <v>2992999130</v>
      </c>
    </row>
    <row r="19" spans="1:4" ht="15">
      <c r="A19" s="34" t="s">
        <v>9</v>
      </c>
      <c r="B19" s="30"/>
      <c r="C19" s="30"/>
      <c r="D19" s="30"/>
    </row>
    <row r="20" spans="1:4" ht="30">
      <c r="A20" s="25" t="s">
        <v>10</v>
      </c>
      <c r="B20" s="30">
        <v>127640361</v>
      </c>
      <c r="C20" s="30"/>
      <c r="D20" s="30">
        <v>127640361</v>
      </c>
    </row>
    <row r="21" spans="1:4" ht="30">
      <c r="A21" s="26" t="s">
        <v>8</v>
      </c>
      <c r="B21" s="30">
        <v>127640361</v>
      </c>
      <c r="C21" s="30"/>
      <c r="D21" s="30">
        <v>127640361</v>
      </c>
    </row>
    <row r="22" spans="1:4" ht="15">
      <c r="A22" s="34" t="s">
        <v>16</v>
      </c>
      <c r="B22" s="30"/>
      <c r="C22" s="30"/>
      <c r="D22" s="30"/>
    </row>
    <row r="23" spans="1:4" ht="30">
      <c r="A23" s="25" t="s">
        <v>17</v>
      </c>
      <c r="B23" s="30">
        <v>173660323</v>
      </c>
      <c r="C23" s="30"/>
      <c r="D23" s="30">
        <v>173660323</v>
      </c>
    </row>
    <row r="24" spans="1:4" ht="30">
      <c r="A24" s="26" t="s">
        <v>8</v>
      </c>
      <c r="B24" s="30">
        <v>173660323</v>
      </c>
      <c r="C24" s="30"/>
      <c r="D24" s="30">
        <v>173660323</v>
      </c>
    </row>
    <row r="25" spans="1:4" ht="15">
      <c r="A25" s="34" t="s">
        <v>20</v>
      </c>
      <c r="B25" s="30"/>
      <c r="C25" s="30"/>
      <c r="D25" s="30"/>
    </row>
    <row r="26" spans="1:4" ht="30">
      <c r="A26" s="25" t="s">
        <v>21</v>
      </c>
      <c r="B26" s="30">
        <v>10000000000</v>
      </c>
      <c r="C26" s="30"/>
      <c r="D26" s="30">
        <v>10000000000</v>
      </c>
    </row>
    <row r="27" spans="1:4" ht="15">
      <c r="A27" s="26" t="s">
        <v>22</v>
      </c>
      <c r="B27" s="30">
        <v>8500000000</v>
      </c>
      <c r="C27" s="30"/>
      <c r="D27" s="30">
        <v>8500000000</v>
      </c>
    </row>
    <row r="28" spans="1:4" ht="30">
      <c r="A28" s="26" t="s">
        <v>8</v>
      </c>
      <c r="B28" s="30">
        <v>1500000000</v>
      </c>
      <c r="C28" s="30"/>
      <c r="D28" s="30">
        <v>1500000000</v>
      </c>
    </row>
    <row r="29" spans="1:4" ht="15">
      <c r="A29" s="34" t="s">
        <v>76</v>
      </c>
      <c r="B29" s="30"/>
      <c r="C29" s="30"/>
      <c r="D29" s="30"/>
    </row>
    <row r="30" spans="1:4" ht="30">
      <c r="A30" s="25" t="s">
        <v>77</v>
      </c>
      <c r="B30" s="30">
        <v>204629747</v>
      </c>
      <c r="C30" s="30"/>
      <c r="D30" s="30">
        <v>204629747</v>
      </c>
    </row>
    <row r="31" spans="1:4" ht="15">
      <c r="A31" s="26" t="s">
        <v>75</v>
      </c>
      <c r="B31" s="30">
        <v>204629747</v>
      </c>
      <c r="C31" s="30"/>
      <c r="D31" s="30">
        <v>204629747</v>
      </c>
    </row>
    <row r="32" spans="1:4" ht="15">
      <c r="A32" s="34" t="s">
        <v>31</v>
      </c>
      <c r="B32" s="30"/>
      <c r="C32" s="30"/>
      <c r="D32" s="30"/>
    </row>
    <row r="33" spans="1:4" ht="30">
      <c r="A33" s="25" t="s">
        <v>32</v>
      </c>
      <c r="B33" s="30">
        <v>70332431</v>
      </c>
      <c r="C33" s="30"/>
      <c r="D33" s="30">
        <v>70332431</v>
      </c>
    </row>
    <row r="34" spans="1:4" ht="30">
      <c r="A34" s="26" t="s">
        <v>8</v>
      </c>
      <c r="B34" s="30">
        <v>70332431</v>
      </c>
      <c r="C34" s="30"/>
      <c r="D34" s="30">
        <v>70332431</v>
      </c>
    </row>
    <row r="35" spans="1:4" ht="15">
      <c r="A35" s="34" t="s">
        <v>36</v>
      </c>
      <c r="B35" s="30"/>
      <c r="C35" s="30"/>
      <c r="D35" s="30"/>
    </row>
    <row r="36" spans="1:4" ht="15">
      <c r="A36" s="25" t="s">
        <v>37</v>
      </c>
      <c r="B36" s="30">
        <v>170563381</v>
      </c>
      <c r="C36" s="30"/>
      <c r="D36" s="30">
        <v>170563381</v>
      </c>
    </row>
    <row r="37" spans="1:4" ht="30">
      <c r="A37" s="26" t="s">
        <v>35</v>
      </c>
      <c r="B37" s="30">
        <v>170563381</v>
      </c>
      <c r="C37" s="30"/>
      <c r="D37" s="30">
        <v>170563381</v>
      </c>
    </row>
    <row r="38" spans="1:4" ht="15">
      <c r="A38" s="34" t="s">
        <v>73</v>
      </c>
      <c r="B38" s="30"/>
      <c r="C38" s="30"/>
      <c r="D38" s="30"/>
    </row>
    <row r="39" spans="1:4" ht="30">
      <c r="A39" s="25" t="s">
        <v>74</v>
      </c>
      <c r="B39" s="30">
        <v>125903734</v>
      </c>
      <c r="C39" s="30"/>
      <c r="D39" s="30">
        <v>125903734</v>
      </c>
    </row>
    <row r="40" spans="1:4" ht="15">
      <c r="A40" s="26" t="s">
        <v>72</v>
      </c>
      <c r="B40" s="30">
        <v>125903734</v>
      </c>
      <c r="C40" s="30"/>
      <c r="D40" s="30">
        <v>125903734</v>
      </c>
    </row>
    <row r="41" spans="1:4" ht="15">
      <c r="A41" s="34" t="s">
        <v>40</v>
      </c>
      <c r="B41" s="30"/>
      <c r="C41" s="30"/>
      <c r="D41" s="30"/>
    </row>
    <row r="42" spans="1:4" ht="30">
      <c r="A42" s="25" t="s">
        <v>41</v>
      </c>
      <c r="B42" s="30">
        <v>1000000000</v>
      </c>
      <c r="C42" s="30"/>
      <c r="D42" s="30">
        <v>1000000000</v>
      </c>
    </row>
    <row r="43" spans="1:4" ht="30">
      <c r="A43" s="26" t="s">
        <v>8</v>
      </c>
      <c r="B43" s="30">
        <v>1000000000</v>
      </c>
      <c r="C43" s="30"/>
      <c r="D43" s="30">
        <v>1000000000</v>
      </c>
    </row>
    <row r="44" spans="1:4" ht="15">
      <c r="A44" s="34" t="s">
        <v>47</v>
      </c>
      <c r="B44" s="30"/>
      <c r="C44" s="30"/>
      <c r="D44" s="30"/>
    </row>
    <row r="45" spans="1:4" ht="15">
      <c r="A45" s="25" t="s">
        <v>48</v>
      </c>
      <c r="B45" s="30">
        <v>234370525</v>
      </c>
      <c r="C45" s="30"/>
      <c r="D45" s="30">
        <v>234370525</v>
      </c>
    </row>
    <row r="46" spans="1:4" ht="30">
      <c r="A46" s="26" t="s">
        <v>8</v>
      </c>
      <c r="B46" s="30">
        <v>234370525</v>
      </c>
      <c r="C46" s="30"/>
      <c r="D46" s="30">
        <v>234370525</v>
      </c>
    </row>
    <row r="47" spans="1:4" ht="15">
      <c r="A47" s="34" t="s">
        <v>78</v>
      </c>
      <c r="B47" s="30"/>
      <c r="C47" s="30"/>
      <c r="D47" s="30"/>
    </row>
    <row r="48" spans="1:4" ht="30">
      <c r="A48" s="25" t="s">
        <v>79</v>
      </c>
      <c r="B48" s="30">
        <v>248907341</v>
      </c>
      <c r="C48" s="30"/>
      <c r="D48" s="30">
        <v>248907341</v>
      </c>
    </row>
    <row r="49" spans="1:4" ht="15">
      <c r="A49" s="26" t="s">
        <v>75</v>
      </c>
      <c r="B49" s="30">
        <v>248907341</v>
      </c>
      <c r="C49" s="30"/>
      <c r="D49" s="30">
        <v>248907341</v>
      </c>
    </row>
    <row r="50" spans="1:4" ht="15">
      <c r="A50" s="34" t="s">
        <v>56</v>
      </c>
      <c r="B50" s="30"/>
      <c r="C50" s="30"/>
      <c r="D50" s="30"/>
    </row>
    <row r="51" spans="1:4" ht="30">
      <c r="A51" s="25" t="s">
        <v>57</v>
      </c>
      <c r="B51" s="30">
        <v>66569791</v>
      </c>
      <c r="C51" s="30"/>
      <c r="D51" s="30">
        <v>66569791</v>
      </c>
    </row>
    <row r="52" spans="1:4" ht="30">
      <c r="A52" s="26" t="s">
        <v>8</v>
      </c>
      <c r="B52" s="30">
        <v>66569791</v>
      </c>
      <c r="C52" s="30"/>
      <c r="D52" s="30">
        <v>66569791</v>
      </c>
    </row>
    <row r="53" spans="1:4" ht="15">
      <c r="A53" s="34" t="s">
        <v>58</v>
      </c>
      <c r="B53" s="30"/>
      <c r="C53" s="30"/>
      <c r="D53" s="30"/>
    </row>
    <row r="54" spans="1:4" ht="45">
      <c r="A54" s="25" t="s">
        <v>59</v>
      </c>
      <c r="B54" s="30">
        <v>337422366</v>
      </c>
      <c r="C54" s="30"/>
      <c r="D54" s="30">
        <v>337422366</v>
      </c>
    </row>
    <row r="55" spans="1:4" ht="15">
      <c r="A55" s="26" t="s">
        <v>60</v>
      </c>
      <c r="B55" s="30">
        <v>60000000</v>
      </c>
      <c r="C55" s="30"/>
      <c r="D55" s="30">
        <v>60000000</v>
      </c>
    </row>
    <row r="56" spans="1:4" ht="30">
      <c r="A56" s="26" t="s">
        <v>8</v>
      </c>
      <c r="B56" s="30">
        <v>277422366</v>
      </c>
      <c r="C56" s="30"/>
      <c r="D56" s="30">
        <v>277422366</v>
      </c>
    </row>
    <row r="57" spans="1:4" ht="15">
      <c r="A57" s="33" t="s">
        <v>92</v>
      </c>
      <c r="B57" s="30">
        <v>680000000</v>
      </c>
      <c r="C57" s="30"/>
      <c r="D57" s="30">
        <v>680000000</v>
      </c>
    </row>
    <row r="58" spans="1:4" ht="15">
      <c r="A58" s="34" t="s">
        <v>90</v>
      </c>
      <c r="B58" s="30"/>
      <c r="C58" s="30"/>
      <c r="D58" s="30"/>
    </row>
    <row r="59" spans="1:4" ht="45">
      <c r="A59" s="25" t="s">
        <v>91</v>
      </c>
      <c r="B59" s="30">
        <v>680000000</v>
      </c>
      <c r="C59" s="30"/>
      <c r="D59" s="30">
        <v>680000000</v>
      </c>
    </row>
    <row r="60" spans="1:4" ht="15">
      <c r="A60" s="26" t="s">
        <v>89</v>
      </c>
      <c r="B60" s="30">
        <v>680000000</v>
      </c>
      <c r="C60" s="30"/>
      <c r="D60" s="30">
        <v>680000000</v>
      </c>
    </row>
    <row r="61" spans="1:4" ht="15">
      <c r="A61" s="33" t="s">
        <v>96</v>
      </c>
      <c r="B61" s="30">
        <v>2306500000</v>
      </c>
      <c r="C61" s="30"/>
      <c r="D61" s="30">
        <v>2306500000</v>
      </c>
    </row>
    <row r="62" spans="1:4" ht="15">
      <c r="A62" s="34" t="s">
        <v>107</v>
      </c>
      <c r="B62" s="30"/>
      <c r="C62" s="30"/>
      <c r="D62" s="30"/>
    </row>
    <row r="63" spans="1:4" ht="30">
      <c r="A63" s="25" t="s">
        <v>108</v>
      </c>
      <c r="B63" s="30">
        <v>174794772</v>
      </c>
      <c r="C63" s="30"/>
      <c r="D63" s="30">
        <v>174794772</v>
      </c>
    </row>
    <row r="64" spans="1:4" ht="15">
      <c r="A64" s="26" t="s">
        <v>93</v>
      </c>
      <c r="B64" s="30">
        <v>174794772</v>
      </c>
      <c r="C64" s="30"/>
      <c r="D64" s="30">
        <v>174794772</v>
      </c>
    </row>
    <row r="65" spans="1:4" ht="15">
      <c r="A65" s="34" t="s">
        <v>99</v>
      </c>
      <c r="B65" s="30"/>
      <c r="C65" s="30"/>
      <c r="D65" s="30"/>
    </row>
    <row r="66" spans="1:4" ht="30">
      <c r="A66" s="25" t="s">
        <v>100</v>
      </c>
      <c r="B66" s="30">
        <v>31970528</v>
      </c>
      <c r="C66" s="30"/>
      <c r="D66" s="30">
        <v>31970528</v>
      </c>
    </row>
    <row r="67" spans="1:4" ht="15">
      <c r="A67" s="26" t="s">
        <v>93</v>
      </c>
      <c r="B67" s="30">
        <v>31970528</v>
      </c>
      <c r="C67" s="30"/>
      <c r="D67" s="30">
        <v>31970528</v>
      </c>
    </row>
    <row r="68" spans="1:4" ht="15">
      <c r="A68" s="34" t="s">
        <v>94</v>
      </c>
      <c r="B68" s="30"/>
      <c r="C68" s="30"/>
      <c r="D68" s="30"/>
    </row>
    <row r="69" spans="1:4" ht="30">
      <c r="A69" s="25" t="s">
        <v>95</v>
      </c>
      <c r="B69" s="30">
        <v>139946863</v>
      </c>
      <c r="C69" s="30"/>
      <c r="D69" s="30">
        <v>139946863</v>
      </c>
    </row>
    <row r="70" spans="1:4" ht="15">
      <c r="A70" s="26" t="s">
        <v>93</v>
      </c>
      <c r="B70" s="30">
        <v>139946863</v>
      </c>
      <c r="C70" s="30"/>
      <c r="D70" s="30">
        <v>139946863</v>
      </c>
    </row>
    <row r="71" spans="1:4" ht="15">
      <c r="A71" s="34" t="s">
        <v>113</v>
      </c>
      <c r="B71" s="30"/>
      <c r="C71" s="30"/>
      <c r="D71" s="30"/>
    </row>
    <row r="72" spans="1:4" ht="30">
      <c r="A72" s="25" t="s">
        <v>114</v>
      </c>
      <c r="B72" s="30">
        <v>487226357</v>
      </c>
      <c r="C72" s="30"/>
      <c r="D72" s="30">
        <v>487226357</v>
      </c>
    </row>
    <row r="73" spans="1:4" ht="15">
      <c r="A73" s="26" t="s">
        <v>93</v>
      </c>
      <c r="B73" s="30">
        <v>487226357</v>
      </c>
      <c r="C73" s="30"/>
      <c r="D73" s="30">
        <v>487226357</v>
      </c>
    </row>
    <row r="74" spans="1:4" ht="15">
      <c r="A74" s="34" t="s">
        <v>115</v>
      </c>
      <c r="B74" s="30"/>
      <c r="C74" s="30"/>
      <c r="D74" s="30"/>
    </row>
    <row r="75" spans="1:4" ht="30">
      <c r="A75" s="25" t="s">
        <v>116</v>
      </c>
      <c r="B75" s="30">
        <v>526156973</v>
      </c>
      <c r="C75" s="30"/>
      <c r="D75" s="30">
        <v>526156973</v>
      </c>
    </row>
    <row r="76" spans="1:4" ht="15">
      <c r="A76" s="26" t="s">
        <v>93</v>
      </c>
      <c r="B76" s="30">
        <v>526156973</v>
      </c>
      <c r="C76" s="30"/>
      <c r="D76" s="30">
        <v>526156973</v>
      </c>
    </row>
    <row r="77" spans="1:4" ht="15">
      <c r="A77" s="34" t="s">
        <v>117</v>
      </c>
      <c r="B77" s="30"/>
      <c r="C77" s="30"/>
      <c r="D77" s="30"/>
    </row>
    <row r="78" spans="1:4" ht="15">
      <c r="A78" s="25" t="s">
        <v>118</v>
      </c>
      <c r="B78" s="30">
        <v>544631545</v>
      </c>
      <c r="C78" s="30"/>
      <c r="D78" s="30">
        <v>544631545</v>
      </c>
    </row>
    <row r="79" spans="1:4" ht="15">
      <c r="A79" s="26" t="s">
        <v>93</v>
      </c>
      <c r="B79" s="30">
        <v>544631545</v>
      </c>
      <c r="C79" s="30"/>
      <c r="D79" s="30">
        <v>544631545</v>
      </c>
    </row>
    <row r="80" spans="1:4" ht="15">
      <c r="A80" s="34" t="s">
        <v>109</v>
      </c>
      <c r="B80" s="30"/>
      <c r="C80" s="30"/>
      <c r="D80" s="30"/>
    </row>
    <row r="81" spans="1:4" ht="30">
      <c r="A81" s="25" t="s">
        <v>110</v>
      </c>
      <c r="B81" s="30">
        <v>135272962</v>
      </c>
      <c r="C81" s="30"/>
      <c r="D81" s="30">
        <v>135272962</v>
      </c>
    </row>
    <row r="82" spans="1:4" ht="15">
      <c r="A82" s="26" t="s">
        <v>93</v>
      </c>
      <c r="B82" s="30">
        <v>135272962</v>
      </c>
      <c r="C82" s="30"/>
      <c r="D82" s="30">
        <v>135272962</v>
      </c>
    </row>
    <row r="83" spans="1:4" ht="15">
      <c r="A83" s="34" t="s">
        <v>1437</v>
      </c>
      <c r="B83" s="30"/>
      <c r="C83" s="30"/>
      <c r="D83" s="30"/>
    </row>
    <row r="84" spans="1:4" ht="30">
      <c r="A84" s="25" t="s">
        <v>1438</v>
      </c>
      <c r="B84" s="30">
        <v>200000000</v>
      </c>
      <c r="C84" s="30"/>
      <c r="D84" s="30">
        <v>200000000</v>
      </c>
    </row>
    <row r="85" spans="1:4" ht="15">
      <c r="A85" s="26" t="s">
        <v>1436</v>
      </c>
      <c r="B85" s="30">
        <v>200000000</v>
      </c>
      <c r="C85" s="30"/>
      <c r="D85" s="30">
        <v>200000000</v>
      </c>
    </row>
    <row r="86" spans="1:4" ht="15">
      <c r="A86" s="34" t="s">
        <v>1439</v>
      </c>
      <c r="B86" s="30"/>
      <c r="C86" s="30"/>
      <c r="D86" s="30"/>
    </row>
    <row r="87" spans="1:4" ht="30">
      <c r="A87" s="25" t="s">
        <v>1440</v>
      </c>
      <c r="B87" s="30">
        <v>66500000</v>
      </c>
      <c r="C87" s="30"/>
      <c r="D87" s="30">
        <v>66500000</v>
      </c>
    </row>
    <row r="88" spans="1:4" ht="15">
      <c r="A88" s="26" t="s">
        <v>1436</v>
      </c>
      <c r="B88" s="30">
        <v>66500000</v>
      </c>
      <c r="C88" s="30"/>
      <c r="D88" s="30">
        <v>66500000</v>
      </c>
    </row>
    <row r="89" spans="1:4" ht="15">
      <c r="A89" s="33" t="s">
        <v>124</v>
      </c>
      <c r="B89" s="30">
        <v>85000000</v>
      </c>
      <c r="C89" s="30"/>
      <c r="D89" s="30">
        <v>85000000</v>
      </c>
    </row>
    <row r="90" spans="1:4" ht="15">
      <c r="A90" s="34" t="s">
        <v>127</v>
      </c>
      <c r="B90" s="30"/>
      <c r="C90" s="30"/>
      <c r="D90" s="30"/>
    </row>
    <row r="91" spans="1:4" ht="45">
      <c r="A91" s="25" t="s">
        <v>128</v>
      </c>
      <c r="B91" s="30">
        <v>51509125</v>
      </c>
      <c r="C91" s="30"/>
      <c r="D91" s="30">
        <v>51509125</v>
      </c>
    </row>
    <row r="92" spans="1:4" ht="30">
      <c r="A92" s="26" t="s">
        <v>8</v>
      </c>
      <c r="B92" s="30">
        <v>51509125</v>
      </c>
      <c r="C92" s="30"/>
      <c r="D92" s="30">
        <v>51509125</v>
      </c>
    </row>
    <row r="93" spans="1:4" ht="15">
      <c r="A93" s="34" t="s">
        <v>122</v>
      </c>
      <c r="B93" s="30"/>
      <c r="C93" s="30"/>
      <c r="D93" s="30"/>
    </row>
    <row r="94" spans="1:4" ht="45">
      <c r="A94" s="25" t="s">
        <v>123</v>
      </c>
      <c r="B94" s="30">
        <v>33490875</v>
      </c>
      <c r="C94" s="30"/>
      <c r="D94" s="30">
        <v>33490875</v>
      </c>
    </row>
    <row r="95" spans="1:4" ht="30">
      <c r="A95" s="26" t="s">
        <v>8</v>
      </c>
      <c r="B95" s="30">
        <v>33490875</v>
      </c>
      <c r="C95" s="30"/>
      <c r="D95" s="30">
        <v>33490875</v>
      </c>
    </row>
    <row r="96" spans="1:4" ht="15">
      <c r="A96" s="33" t="s">
        <v>131</v>
      </c>
      <c r="B96" s="30">
        <v>644557482</v>
      </c>
      <c r="C96" s="30"/>
      <c r="D96" s="30">
        <v>644557482</v>
      </c>
    </row>
    <row r="97" spans="1:4" ht="15">
      <c r="A97" s="34" t="s">
        <v>129</v>
      </c>
      <c r="B97" s="30"/>
      <c r="C97" s="30"/>
      <c r="D97" s="30"/>
    </row>
    <row r="98" spans="1:4" ht="30">
      <c r="A98" s="25" t="s">
        <v>130</v>
      </c>
      <c r="B98" s="30">
        <v>500578602</v>
      </c>
      <c r="C98" s="30"/>
      <c r="D98" s="30">
        <v>500578602</v>
      </c>
    </row>
    <row r="99" spans="1:4" ht="15">
      <c r="A99" s="26" t="s">
        <v>89</v>
      </c>
      <c r="B99" s="30">
        <v>500578602</v>
      </c>
      <c r="C99" s="30"/>
      <c r="D99" s="30">
        <v>500578602</v>
      </c>
    </row>
    <row r="100" spans="1:4" ht="15">
      <c r="A100" s="34" t="s">
        <v>134</v>
      </c>
      <c r="B100" s="30"/>
      <c r="C100" s="30"/>
      <c r="D100" s="30"/>
    </row>
    <row r="101" spans="1:4" ht="30">
      <c r="A101" s="25" t="s">
        <v>135</v>
      </c>
      <c r="B101" s="30">
        <v>143978880</v>
      </c>
      <c r="C101" s="30"/>
      <c r="D101" s="30">
        <v>143978880</v>
      </c>
    </row>
    <row r="102" spans="1:4" ht="15">
      <c r="A102" s="26" t="s">
        <v>89</v>
      </c>
      <c r="B102" s="30">
        <v>143978880</v>
      </c>
      <c r="C102" s="30"/>
      <c r="D102" s="30">
        <v>143978880</v>
      </c>
    </row>
    <row r="103" spans="1:4" ht="15">
      <c r="A103" s="33" t="s">
        <v>142</v>
      </c>
      <c r="B103" s="30">
        <v>12834502533</v>
      </c>
      <c r="C103" s="30"/>
      <c r="D103" s="30">
        <v>12834502533</v>
      </c>
    </row>
    <row r="104" spans="1:4" ht="15">
      <c r="A104" s="34" t="s">
        <v>140</v>
      </c>
      <c r="B104" s="30"/>
      <c r="C104" s="30"/>
      <c r="D104" s="30"/>
    </row>
    <row r="105" spans="1:4" ht="15">
      <c r="A105" s="25" t="s">
        <v>141</v>
      </c>
      <c r="B105" s="30">
        <v>1502670448</v>
      </c>
      <c r="C105" s="30"/>
      <c r="D105" s="30">
        <v>1502670448</v>
      </c>
    </row>
    <row r="106" spans="1:4" ht="15">
      <c r="A106" s="26" t="s">
        <v>89</v>
      </c>
      <c r="B106" s="30">
        <v>1502670448</v>
      </c>
      <c r="C106" s="30"/>
      <c r="D106" s="30">
        <v>1502670448</v>
      </c>
    </row>
    <row r="107" spans="1:4" ht="15">
      <c r="A107" s="34" t="s">
        <v>149</v>
      </c>
      <c r="B107" s="30"/>
      <c r="C107" s="30"/>
      <c r="D107" s="30"/>
    </row>
    <row r="108" spans="1:4" ht="30">
      <c r="A108" s="25" t="s">
        <v>150</v>
      </c>
      <c r="B108" s="30">
        <v>5541611621</v>
      </c>
      <c r="C108" s="30"/>
      <c r="D108" s="30">
        <v>5541611621</v>
      </c>
    </row>
    <row r="109" spans="1:4" ht="15">
      <c r="A109" s="26" t="s">
        <v>89</v>
      </c>
      <c r="B109" s="30">
        <v>5541611621</v>
      </c>
      <c r="C109" s="30"/>
      <c r="D109" s="30">
        <v>5541611621</v>
      </c>
    </row>
    <row r="110" spans="1:4" ht="15">
      <c r="A110" s="34" t="s">
        <v>154</v>
      </c>
      <c r="B110" s="30"/>
      <c r="C110" s="30"/>
      <c r="D110" s="30"/>
    </row>
    <row r="111" spans="1:4" ht="30">
      <c r="A111" s="25" t="s">
        <v>155</v>
      </c>
      <c r="B111" s="30">
        <v>923539330</v>
      </c>
      <c r="C111" s="30"/>
      <c r="D111" s="30">
        <v>923539330</v>
      </c>
    </row>
    <row r="112" spans="1:4" ht="15">
      <c r="A112" s="26" t="s">
        <v>89</v>
      </c>
      <c r="B112" s="30">
        <v>923539330</v>
      </c>
      <c r="C112" s="30"/>
      <c r="D112" s="30">
        <v>923539330</v>
      </c>
    </row>
    <row r="113" spans="1:4" ht="15">
      <c r="A113" s="34" t="s">
        <v>145</v>
      </c>
      <c r="B113" s="30"/>
      <c r="C113" s="30"/>
      <c r="D113" s="30"/>
    </row>
    <row r="114" spans="1:4" ht="30">
      <c r="A114" s="25" t="s">
        <v>146</v>
      </c>
      <c r="B114" s="30">
        <v>603404662</v>
      </c>
      <c r="C114" s="30"/>
      <c r="D114" s="30">
        <v>603404662</v>
      </c>
    </row>
    <row r="115" spans="1:4" ht="15">
      <c r="A115" s="26" t="s">
        <v>89</v>
      </c>
      <c r="B115" s="30">
        <v>603404662</v>
      </c>
      <c r="C115" s="30"/>
      <c r="D115" s="30">
        <v>603404662</v>
      </c>
    </row>
    <row r="116" spans="1:4" ht="15">
      <c r="A116" s="34" t="s">
        <v>158</v>
      </c>
      <c r="B116" s="30"/>
      <c r="C116" s="30"/>
      <c r="D116" s="30"/>
    </row>
    <row r="117" spans="1:4" ht="30">
      <c r="A117" s="25" t="s">
        <v>159</v>
      </c>
      <c r="B117" s="30">
        <v>4263276472</v>
      </c>
      <c r="C117" s="30"/>
      <c r="D117" s="30">
        <v>4263276472</v>
      </c>
    </row>
    <row r="118" spans="1:4" ht="15">
      <c r="A118" s="26" t="s">
        <v>160</v>
      </c>
      <c r="B118" s="30">
        <v>2277890913</v>
      </c>
      <c r="C118" s="30"/>
      <c r="D118" s="30">
        <v>2277890913</v>
      </c>
    </row>
    <row r="119" spans="1:4" ht="15">
      <c r="A119" s="26" t="s">
        <v>89</v>
      </c>
      <c r="B119" s="30">
        <v>1985385559</v>
      </c>
      <c r="C119" s="30"/>
      <c r="D119" s="30">
        <v>1985385559</v>
      </c>
    </row>
    <row r="120" spans="1:4" ht="15">
      <c r="A120" s="33" t="s">
        <v>166</v>
      </c>
      <c r="B120" s="30">
        <v>22926000000</v>
      </c>
      <c r="C120" s="30"/>
      <c r="D120" s="30">
        <v>22926000000</v>
      </c>
    </row>
    <row r="121" spans="1:4" ht="15">
      <c r="A121" s="34" t="s">
        <v>233</v>
      </c>
      <c r="B121" s="30"/>
      <c r="C121" s="30"/>
      <c r="D121" s="30"/>
    </row>
    <row r="122" spans="1:4" ht="30">
      <c r="A122" s="25" t="s">
        <v>234</v>
      </c>
      <c r="B122" s="30">
        <v>130000000</v>
      </c>
      <c r="C122" s="30"/>
      <c r="D122" s="30">
        <v>130000000</v>
      </c>
    </row>
    <row r="123" spans="1:4" ht="15">
      <c r="A123" s="26" t="s">
        <v>22</v>
      </c>
      <c r="B123" s="30">
        <v>130000000</v>
      </c>
      <c r="C123" s="30"/>
      <c r="D123" s="30">
        <v>130000000</v>
      </c>
    </row>
    <row r="124" spans="1:4" ht="15">
      <c r="A124" s="34" t="s">
        <v>280</v>
      </c>
      <c r="B124" s="30"/>
      <c r="C124" s="30"/>
      <c r="D124" s="30"/>
    </row>
    <row r="125" spans="1:4" ht="15">
      <c r="A125" s="25" t="s">
        <v>281</v>
      </c>
      <c r="B125" s="30">
        <v>21396000000</v>
      </c>
      <c r="C125" s="30"/>
      <c r="D125" s="30">
        <v>21396000000</v>
      </c>
    </row>
    <row r="126" spans="1:4" ht="15">
      <c r="A126" s="26" t="s">
        <v>279</v>
      </c>
      <c r="B126" s="30">
        <v>10698000000</v>
      </c>
      <c r="C126" s="30"/>
      <c r="D126" s="30">
        <v>10698000000</v>
      </c>
    </row>
    <row r="127" spans="1:4" ht="15">
      <c r="A127" s="26" t="s">
        <v>283</v>
      </c>
      <c r="B127" s="30">
        <v>10698000000</v>
      </c>
      <c r="C127" s="30"/>
      <c r="D127" s="30">
        <v>10698000000</v>
      </c>
    </row>
    <row r="128" spans="1:4" ht="15">
      <c r="A128" s="34" t="s">
        <v>257</v>
      </c>
      <c r="B128" s="30"/>
      <c r="C128" s="30"/>
      <c r="D128" s="30"/>
    </row>
    <row r="129" spans="1:4" ht="15">
      <c r="A129" s="25" t="s">
        <v>258</v>
      </c>
      <c r="B129" s="30">
        <v>350000000</v>
      </c>
      <c r="C129" s="30"/>
      <c r="D129" s="30">
        <v>350000000</v>
      </c>
    </row>
    <row r="130" spans="1:4" ht="15">
      <c r="A130" s="26" t="s">
        <v>22</v>
      </c>
      <c r="B130" s="30">
        <v>350000000</v>
      </c>
      <c r="C130" s="30"/>
      <c r="D130" s="30">
        <v>350000000</v>
      </c>
    </row>
    <row r="131" spans="1:4" ht="15">
      <c r="A131" s="34" t="s">
        <v>259</v>
      </c>
      <c r="B131" s="30"/>
      <c r="C131" s="30"/>
      <c r="D131" s="30"/>
    </row>
    <row r="132" spans="1:4" ht="30">
      <c r="A132" s="25" t="s">
        <v>260</v>
      </c>
      <c r="B132" s="30">
        <v>750000000</v>
      </c>
      <c r="C132" s="30"/>
      <c r="D132" s="30">
        <v>750000000</v>
      </c>
    </row>
    <row r="133" spans="1:4" ht="15">
      <c r="A133" s="26" t="s">
        <v>22</v>
      </c>
      <c r="B133" s="30">
        <v>750000000</v>
      </c>
      <c r="C133" s="30"/>
      <c r="D133" s="30">
        <v>750000000</v>
      </c>
    </row>
    <row r="134" spans="1:4" ht="15">
      <c r="A134" s="34" t="s">
        <v>201</v>
      </c>
      <c r="B134" s="30"/>
      <c r="C134" s="30"/>
      <c r="D134" s="30"/>
    </row>
    <row r="135" spans="1:4" ht="30">
      <c r="A135" s="25" t="s">
        <v>202</v>
      </c>
      <c r="B135" s="30">
        <v>300000000</v>
      </c>
      <c r="C135" s="30"/>
      <c r="D135" s="30">
        <v>300000000</v>
      </c>
    </row>
    <row r="136" spans="1:4" ht="15">
      <c r="A136" s="26" t="s">
        <v>227</v>
      </c>
      <c r="B136" s="30">
        <v>150081013</v>
      </c>
      <c r="C136" s="30"/>
      <c r="D136" s="30">
        <v>150081013</v>
      </c>
    </row>
    <row r="137" spans="1:4" ht="15">
      <c r="A137" s="26" t="s">
        <v>160</v>
      </c>
      <c r="B137" s="30">
        <v>39234486</v>
      </c>
      <c r="C137" s="30"/>
      <c r="D137" s="30">
        <v>39234486</v>
      </c>
    </row>
    <row r="138" spans="1:4" ht="15">
      <c r="A138" s="26" t="s">
        <v>207</v>
      </c>
      <c r="B138" s="30">
        <v>99284501</v>
      </c>
      <c r="C138" s="30"/>
      <c r="D138" s="30">
        <v>99284501</v>
      </c>
    </row>
    <row r="139" spans="1:4" ht="15">
      <c r="A139" s="26" t="s">
        <v>89</v>
      </c>
      <c r="B139" s="30">
        <v>11400000</v>
      </c>
      <c r="C139" s="30"/>
      <c r="D139" s="30">
        <v>11400000</v>
      </c>
    </row>
    <row r="140" spans="1:4" ht="15">
      <c r="A140" s="33" t="s">
        <v>296</v>
      </c>
      <c r="B140" s="30">
        <v>11282059130</v>
      </c>
      <c r="C140" s="30"/>
      <c r="D140" s="30">
        <v>11282059130</v>
      </c>
    </row>
    <row r="141" spans="1:4" ht="15">
      <c r="A141" s="34" t="s">
        <v>395</v>
      </c>
      <c r="B141" s="30"/>
      <c r="C141" s="30"/>
      <c r="D141" s="30"/>
    </row>
    <row r="142" spans="1:4" ht="30">
      <c r="A142" s="25" t="s">
        <v>396</v>
      </c>
      <c r="B142" s="30">
        <v>2965500000</v>
      </c>
      <c r="C142" s="30"/>
      <c r="D142" s="30">
        <v>2965500000</v>
      </c>
    </row>
    <row r="143" spans="1:4" ht="15">
      <c r="A143" s="26" t="s">
        <v>394</v>
      </c>
      <c r="B143" s="30">
        <v>2965500000</v>
      </c>
      <c r="C143" s="30"/>
      <c r="D143" s="30">
        <v>2965500000</v>
      </c>
    </row>
    <row r="144" spans="1:4" ht="15">
      <c r="A144" s="34" t="s">
        <v>302</v>
      </c>
      <c r="B144" s="30"/>
      <c r="C144" s="30"/>
      <c r="D144" s="30"/>
    </row>
    <row r="145" spans="1:4" ht="30">
      <c r="A145" s="25" t="s">
        <v>303</v>
      </c>
      <c r="B145" s="30">
        <v>2996250000</v>
      </c>
      <c r="C145" s="30"/>
      <c r="D145" s="30">
        <v>2996250000</v>
      </c>
    </row>
    <row r="146" spans="1:4" ht="15">
      <c r="A146" s="26" t="s">
        <v>93</v>
      </c>
      <c r="B146" s="30">
        <v>2996250000</v>
      </c>
      <c r="C146" s="30"/>
      <c r="D146" s="30">
        <v>2996250000</v>
      </c>
    </row>
    <row r="147" spans="1:4" ht="15">
      <c r="A147" s="34" t="s">
        <v>383</v>
      </c>
      <c r="B147" s="30"/>
      <c r="C147" s="30"/>
      <c r="D147" s="30"/>
    </row>
    <row r="148" spans="1:4" ht="60">
      <c r="A148" s="25" t="s">
        <v>384</v>
      </c>
      <c r="B148" s="30">
        <v>5320309130</v>
      </c>
      <c r="C148" s="30"/>
      <c r="D148" s="30">
        <v>5320309130</v>
      </c>
    </row>
    <row r="149" spans="1:4" ht="15">
      <c r="A149" s="26" t="s">
        <v>385</v>
      </c>
      <c r="B149" s="30">
        <v>2041595238</v>
      </c>
      <c r="C149" s="30"/>
      <c r="D149" s="30">
        <v>2041595238</v>
      </c>
    </row>
    <row r="150" spans="1:4" ht="15">
      <c r="A150" s="26" t="s">
        <v>394</v>
      </c>
      <c r="B150" s="30">
        <v>2762713892</v>
      </c>
      <c r="C150" s="30"/>
      <c r="D150" s="30">
        <v>2762713892</v>
      </c>
    </row>
    <row r="151" spans="1:4" ht="15">
      <c r="A151" s="26" t="s">
        <v>387</v>
      </c>
      <c r="B151" s="30">
        <v>150000000</v>
      </c>
      <c r="C151" s="30"/>
      <c r="D151" s="30">
        <v>150000000</v>
      </c>
    </row>
    <row r="152" spans="1:4" ht="15">
      <c r="A152" s="26" t="s">
        <v>93</v>
      </c>
      <c r="B152" s="30">
        <v>366000000</v>
      </c>
      <c r="C152" s="30"/>
      <c r="D152" s="30">
        <v>366000000</v>
      </c>
    </row>
    <row r="153" spans="1:4" ht="15">
      <c r="A153" s="33" t="s">
        <v>405</v>
      </c>
      <c r="B153" s="30">
        <v>17125272330</v>
      </c>
      <c r="C153" s="30"/>
      <c r="D153" s="30">
        <v>17125272330</v>
      </c>
    </row>
    <row r="154" spans="1:4" ht="15">
      <c r="A154" s="34" t="s">
        <v>608</v>
      </c>
      <c r="B154" s="30"/>
      <c r="C154" s="30"/>
      <c r="D154" s="30"/>
    </row>
    <row r="155" spans="1:4" ht="45">
      <c r="A155" s="25" t="s">
        <v>609</v>
      </c>
      <c r="B155" s="30">
        <v>2460272600</v>
      </c>
      <c r="C155" s="30"/>
      <c r="D155" s="30">
        <v>2460272600</v>
      </c>
    </row>
    <row r="156" spans="1:4" ht="15">
      <c r="A156" s="26" t="s">
        <v>226</v>
      </c>
      <c r="B156" s="30">
        <v>2460272600</v>
      </c>
      <c r="C156" s="30"/>
      <c r="D156" s="30">
        <v>2460272600</v>
      </c>
    </row>
    <row r="157" spans="1:4" ht="15">
      <c r="A157" s="34" t="s">
        <v>584</v>
      </c>
      <c r="B157" s="30"/>
      <c r="C157" s="30"/>
      <c r="D157" s="30"/>
    </row>
    <row r="158" spans="1:4" ht="30">
      <c r="A158" s="25" t="s">
        <v>585</v>
      </c>
      <c r="B158" s="30">
        <v>5000000000</v>
      </c>
      <c r="C158" s="30"/>
      <c r="D158" s="30">
        <v>5000000000</v>
      </c>
    </row>
    <row r="159" spans="1:4" ht="15">
      <c r="A159" s="26" t="s">
        <v>583</v>
      </c>
      <c r="B159" s="30">
        <v>5000000000</v>
      </c>
      <c r="C159" s="30"/>
      <c r="D159" s="30">
        <v>5000000000</v>
      </c>
    </row>
    <row r="160" spans="1:4" ht="15">
      <c r="A160" s="34" t="s">
        <v>422</v>
      </c>
      <c r="B160" s="30"/>
      <c r="C160" s="30"/>
      <c r="D160" s="30"/>
    </row>
    <row r="161" spans="1:4" ht="45">
      <c r="A161" s="25" t="s">
        <v>1503</v>
      </c>
      <c r="B161" s="30">
        <v>425000000</v>
      </c>
      <c r="C161" s="30"/>
      <c r="D161" s="30">
        <v>425000000</v>
      </c>
    </row>
    <row r="162" spans="1:4" ht="15">
      <c r="A162" s="26" t="s">
        <v>599</v>
      </c>
      <c r="B162" s="30">
        <v>425000000</v>
      </c>
      <c r="C162" s="30"/>
      <c r="D162" s="30">
        <v>425000000</v>
      </c>
    </row>
    <row r="163" spans="1:4" ht="15">
      <c r="A163" s="34" t="s">
        <v>473</v>
      </c>
      <c r="B163" s="30"/>
      <c r="C163" s="30"/>
      <c r="D163" s="30"/>
    </row>
    <row r="164" spans="1:4" ht="45">
      <c r="A164" s="25" t="s">
        <v>474</v>
      </c>
      <c r="B164" s="30">
        <v>8749999730</v>
      </c>
      <c r="C164" s="30"/>
      <c r="D164" s="30">
        <v>8749999730</v>
      </c>
    </row>
    <row r="165" spans="1:4" ht="15">
      <c r="A165" s="26" t="s">
        <v>555</v>
      </c>
      <c r="B165" s="30">
        <v>8101851582</v>
      </c>
      <c r="C165" s="30"/>
      <c r="D165" s="30">
        <v>8101851582</v>
      </c>
    </row>
    <row r="166" spans="1:4" ht="15">
      <c r="A166" s="26" t="s">
        <v>519</v>
      </c>
      <c r="B166" s="30">
        <v>405092593</v>
      </c>
      <c r="C166" s="30"/>
      <c r="D166" s="30">
        <v>405092593</v>
      </c>
    </row>
    <row r="167" spans="1:4" ht="15">
      <c r="A167" s="26" t="s">
        <v>386</v>
      </c>
      <c r="B167" s="30">
        <v>243055555</v>
      </c>
      <c r="C167" s="30"/>
      <c r="D167" s="30">
        <v>243055555</v>
      </c>
    </row>
    <row r="168" spans="1:4" ht="15">
      <c r="A168" s="34" t="s">
        <v>1431</v>
      </c>
      <c r="B168" s="30"/>
      <c r="C168" s="30"/>
      <c r="D168" s="30"/>
    </row>
    <row r="169" spans="1:4" ht="30">
      <c r="A169" s="25" t="s">
        <v>1432</v>
      </c>
      <c r="B169" s="30">
        <v>100000000</v>
      </c>
      <c r="C169" s="30"/>
      <c r="D169" s="30">
        <v>100000000</v>
      </c>
    </row>
    <row r="170" spans="1:4" ht="15">
      <c r="A170" s="26" t="s">
        <v>555</v>
      </c>
      <c r="B170" s="30">
        <v>100000000</v>
      </c>
      <c r="C170" s="30"/>
      <c r="D170" s="30">
        <v>100000000</v>
      </c>
    </row>
    <row r="171" spans="1:4" ht="15">
      <c r="A171" s="34" t="s">
        <v>1444</v>
      </c>
      <c r="B171" s="30"/>
      <c r="C171" s="30"/>
      <c r="D171" s="30"/>
    </row>
    <row r="172" spans="1:4" ht="30">
      <c r="A172" s="25" t="s">
        <v>1445</v>
      </c>
      <c r="B172" s="30">
        <v>390000000</v>
      </c>
      <c r="C172" s="30"/>
      <c r="D172" s="30">
        <v>390000000</v>
      </c>
    </row>
    <row r="173" spans="1:4" ht="15">
      <c r="A173" s="26" t="s">
        <v>586</v>
      </c>
      <c r="B173" s="30">
        <v>390000000</v>
      </c>
      <c r="C173" s="30"/>
      <c r="D173" s="30">
        <v>390000000</v>
      </c>
    </row>
    <row r="174" spans="1:4" ht="15">
      <c r="A174" s="33" t="s">
        <v>635</v>
      </c>
      <c r="B174" s="30">
        <v>17445897648</v>
      </c>
      <c r="C174" s="30"/>
      <c r="D174" s="30">
        <v>17445897648</v>
      </c>
    </row>
    <row r="175" spans="1:4" ht="15">
      <c r="A175" s="34" t="s">
        <v>681</v>
      </c>
      <c r="B175" s="30"/>
      <c r="C175" s="30"/>
      <c r="D175" s="30"/>
    </row>
    <row r="176" spans="1:4" ht="15">
      <c r="A176" s="25" t="s">
        <v>682</v>
      </c>
      <c r="B176" s="30">
        <v>14901697648</v>
      </c>
      <c r="C176" s="30"/>
      <c r="D176" s="30">
        <v>14901697648</v>
      </c>
    </row>
    <row r="177" spans="1:4" ht="15">
      <c r="A177" s="26" t="s">
        <v>698</v>
      </c>
      <c r="B177" s="30">
        <v>12255756665</v>
      </c>
      <c r="C177" s="30"/>
      <c r="D177" s="30">
        <v>12255756665</v>
      </c>
    </row>
    <row r="178" spans="1:4" ht="15">
      <c r="A178" s="26" t="s">
        <v>734</v>
      </c>
      <c r="B178" s="30">
        <v>714110377</v>
      </c>
      <c r="C178" s="30"/>
      <c r="D178" s="30">
        <v>714110377</v>
      </c>
    </row>
    <row r="179" spans="1:4" ht="15">
      <c r="A179" s="26" t="s">
        <v>770</v>
      </c>
      <c r="B179" s="30">
        <v>357055189</v>
      </c>
      <c r="C179" s="30"/>
      <c r="D179" s="30">
        <v>357055189</v>
      </c>
    </row>
    <row r="180" spans="1:4" ht="30">
      <c r="A180" s="26" t="s">
        <v>8</v>
      </c>
      <c r="B180" s="30">
        <v>1574775417</v>
      </c>
      <c r="C180" s="30"/>
      <c r="D180" s="30">
        <v>1574775417</v>
      </c>
    </row>
    <row r="181" spans="1:4" ht="15">
      <c r="A181" s="34" t="s">
        <v>633</v>
      </c>
      <c r="B181" s="30"/>
      <c r="C181" s="30"/>
      <c r="D181" s="30"/>
    </row>
    <row r="182" spans="1:4" ht="30">
      <c r="A182" s="25" t="s">
        <v>634</v>
      </c>
      <c r="B182" s="30">
        <v>500000000</v>
      </c>
      <c r="C182" s="30"/>
      <c r="D182" s="30">
        <v>500000000</v>
      </c>
    </row>
    <row r="183" spans="1:4" ht="15">
      <c r="A183" s="26" t="s">
        <v>1449</v>
      </c>
      <c r="B183" s="30">
        <v>500000000</v>
      </c>
      <c r="C183" s="30"/>
      <c r="D183" s="30">
        <v>500000000</v>
      </c>
    </row>
    <row r="184" spans="1:4" ht="15">
      <c r="A184" s="34" t="s">
        <v>640</v>
      </c>
      <c r="B184" s="30"/>
      <c r="C184" s="30"/>
      <c r="D184" s="30"/>
    </row>
    <row r="185" spans="1:4" ht="30">
      <c r="A185" s="25" t="s">
        <v>641</v>
      </c>
      <c r="B185" s="30">
        <v>2044200000</v>
      </c>
      <c r="C185" s="30"/>
      <c r="D185" s="30">
        <v>2044200000</v>
      </c>
    </row>
    <row r="186" spans="1:4" ht="15">
      <c r="A186" s="26" t="s">
        <v>160</v>
      </c>
      <c r="B186" s="30">
        <v>10000000</v>
      </c>
      <c r="C186" s="30"/>
      <c r="D186" s="30">
        <v>10000000</v>
      </c>
    </row>
    <row r="187" spans="1:4" ht="15">
      <c r="A187" s="26" t="s">
        <v>737</v>
      </c>
      <c r="B187" s="30">
        <v>350000000</v>
      </c>
      <c r="C187" s="30"/>
      <c r="D187" s="30">
        <v>350000000</v>
      </c>
    </row>
    <row r="188" spans="1:4" ht="15">
      <c r="A188" s="26" t="s">
        <v>738</v>
      </c>
      <c r="B188" s="30">
        <v>50000000</v>
      </c>
      <c r="C188" s="30"/>
      <c r="D188" s="30">
        <v>50000000</v>
      </c>
    </row>
    <row r="189" spans="1:4" ht="15">
      <c r="A189" s="26" t="s">
        <v>697</v>
      </c>
      <c r="B189" s="30">
        <v>70000000</v>
      </c>
      <c r="C189" s="30"/>
      <c r="D189" s="30">
        <v>70000000</v>
      </c>
    </row>
    <row r="190" spans="1:4" ht="15">
      <c r="A190" s="26" t="s">
        <v>751</v>
      </c>
      <c r="B190" s="30">
        <v>20000000</v>
      </c>
      <c r="C190" s="30"/>
      <c r="D190" s="30">
        <v>20000000</v>
      </c>
    </row>
    <row r="191" spans="1:4" ht="15">
      <c r="A191" s="26" t="s">
        <v>684</v>
      </c>
      <c r="B191" s="30">
        <v>100000000</v>
      </c>
      <c r="C191" s="30"/>
      <c r="D191" s="30">
        <v>100000000</v>
      </c>
    </row>
    <row r="192" spans="1:4" ht="15">
      <c r="A192" s="26" t="s">
        <v>771</v>
      </c>
      <c r="B192" s="30">
        <v>197000000</v>
      </c>
      <c r="C192" s="30"/>
      <c r="D192" s="30">
        <v>197000000</v>
      </c>
    </row>
    <row r="193" spans="1:4" ht="15">
      <c r="A193" s="26" t="s">
        <v>632</v>
      </c>
      <c r="B193" s="30">
        <v>100000000</v>
      </c>
      <c r="C193" s="30"/>
      <c r="D193" s="30">
        <v>100000000</v>
      </c>
    </row>
    <row r="194" spans="1:4" ht="15">
      <c r="A194" s="26" t="s">
        <v>696</v>
      </c>
      <c r="B194" s="30">
        <v>90000000</v>
      </c>
      <c r="C194" s="30"/>
      <c r="D194" s="30">
        <v>90000000</v>
      </c>
    </row>
    <row r="195" spans="1:4" ht="15">
      <c r="A195" s="26" t="s">
        <v>695</v>
      </c>
      <c r="B195" s="30">
        <v>900000000</v>
      </c>
      <c r="C195" s="30"/>
      <c r="D195" s="30">
        <v>900000000</v>
      </c>
    </row>
    <row r="196" spans="1:4" ht="15">
      <c r="A196" s="26" t="s">
        <v>89</v>
      </c>
      <c r="B196" s="30">
        <v>157200000</v>
      </c>
      <c r="C196" s="30"/>
      <c r="D196" s="30">
        <v>157200000</v>
      </c>
    </row>
    <row r="197" spans="1:4" ht="15">
      <c r="A197" s="33" t="s">
        <v>782</v>
      </c>
      <c r="B197" s="30">
        <v>4168536819</v>
      </c>
      <c r="C197" s="30"/>
      <c r="D197" s="30">
        <v>4168536819</v>
      </c>
    </row>
    <row r="198" spans="1:4" ht="15">
      <c r="A198" s="34" t="s">
        <v>833</v>
      </c>
      <c r="B198" s="30"/>
      <c r="C198" s="30"/>
      <c r="D198" s="30"/>
    </row>
    <row r="199" spans="1:4" ht="30">
      <c r="A199" s="25" t="s">
        <v>834</v>
      </c>
      <c r="B199" s="30">
        <v>473196805</v>
      </c>
      <c r="C199" s="30"/>
      <c r="D199" s="30">
        <v>473196805</v>
      </c>
    </row>
    <row r="200" spans="1:4" ht="15">
      <c r="A200" s="26" t="s">
        <v>387</v>
      </c>
      <c r="B200" s="30">
        <v>473196805</v>
      </c>
      <c r="C200" s="30"/>
      <c r="D200" s="30">
        <v>473196805</v>
      </c>
    </row>
    <row r="201" spans="1:4" ht="15">
      <c r="A201" s="34" t="s">
        <v>837</v>
      </c>
      <c r="B201" s="30"/>
      <c r="C201" s="30"/>
      <c r="D201" s="30"/>
    </row>
    <row r="202" spans="1:4" ht="30">
      <c r="A202" s="25" t="s">
        <v>838</v>
      </c>
      <c r="B202" s="30">
        <v>263846018</v>
      </c>
      <c r="C202" s="30"/>
      <c r="D202" s="30">
        <v>263846018</v>
      </c>
    </row>
    <row r="203" spans="1:4" ht="15">
      <c r="A203" s="26" t="s">
        <v>387</v>
      </c>
      <c r="B203" s="30">
        <v>263846018</v>
      </c>
      <c r="C203" s="30"/>
      <c r="D203" s="30">
        <v>263846018</v>
      </c>
    </row>
    <row r="204" spans="1:4" ht="15">
      <c r="A204" s="34" t="s">
        <v>839</v>
      </c>
      <c r="B204" s="30"/>
      <c r="C204" s="30"/>
      <c r="D204" s="30"/>
    </row>
    <row r="205" spans="1:4" ht="30">
      <c r="A205" s="25" t="s">
        <v>840</v>
      </c>
      <c r="B205" s="30">
        <v>340920619</v>
      </c>
      <c r="C205" s="30"/>
      <c r="D205" s="30">
        <v>340920619</v>
      </c>
    </row>
    <row r="206" spans="1:4" ht="15">
      <c r="A206" s="26" t="s">
        <v>387</v>
      </c>
      <c r="B206" s="30">
        <v>340920619</v>
      </c>
      <c r="C206" s="30"/>
      <c r="D206" s="30">
        <v>340920619</v>
      </c>
    </row>
    <row r="207" spans="1:4" ht="15">
      <c r="A207" s="34" t="s">
        <v>865</v>
      </c>
      <c r="B207" s="30"/>
      <c r="C207" s="30"/>
      <c r="D207" s="30"/>
    </row>
    <row r="208" spans="1:4" ht="30">
      <c r="A208" s="25" t="s">
        <v>866</v>
      </c>
      <c r="B208" s="30">
        <v>400000000</v>
      </c>
      <c r="C208" s="30"/>
      <c r="D208" s="30">
        <v>400000000</v>
      </c>
    </row>
    <row r="209" spans="1:4" ht="15">
      <c r="A209" s="26" t="s">
        <v>858</v>
      </c>
      <c r="B209" s="30">
        <v>400000000</v>
      </c>
      <c r="C209" s="30"/>
      <c r="D209" s="30">
        <v>400000000</v>
      </c>
    </row>
    <row r="210" spans="1:4" ht="15">
      <c r="A210" s="34" t="s">
        <v>810</v>
      </c>
      <c r="B210" s="30"/>
      <c r="C210" s="30"/>
      <c r="D210" s="30"/>
    </row>
    <row r="211" spans="1:4" ht="30">
      <c r="A211" s="25" t="s">
        <v>811</v>
      </c>
      <c r="B211" s="30">
        <v>195084576</v>
      </c>
      <c r="C211" s="30"/>
      <c r="D211" s="30">
        <v>195084576</v>
      </c>
    </row>
    <row r="212" spans="1:4" ht="15">
      <c r="A212" s="26" t="s">
        <v>119</v>
      </c>
      <c r="B212" s="30">
        <v>195084576</v>
      </c>
      <c r="C212" s="30"/>
      <c r="D212" s="30">
        <v>195084576</v>
      </c>
    </row>
    <row r="213" spans="1:4" ht="15">
      <c r="A213" s="34" t="s">
        <v>845</v>
      </c>
      <c r="B213" s="30"/>
      <c r="C213" s="30"/>
      <c r="D213" s="30"/>
    </row>
    <row r="214" spans="1:4" ht="30">
      <c r="A214" s="25" t="s">
        <v>846</v>
      </c>
      <c r="B214" s="30">
        <v>51776714</v>
      </c>
      <c r="C214" s="30"/>
      <c r="D214" s="30">
        <v>51776714</v>
      </c>
    </row>
    <row r="215" spans="1:4" ht="15">
      <c r="A215" s="26" t="s">
        <v>580</v>
      </c>
      <c r="B215" s="30">
        <v>51776714</v>
      </c>
      <c r="C215" s="30"/>
      <c r="D215" s="30">
        <v>51776714</v>
      </c>
    </row>
    <row r="216" spans="1:4" ht="15">
      <c r="A216" s="34" t="s">
        <v>871</v>
      </c>
      <c r="B216" s="30"/>
      <c r="C216" s="30"/>
      <c r="D216" s="30"/>
    </row>
    <row r="217" spans="1:4" ht="45">
      <c r="A217" s="25" t="s">
        <v>872</v>
      </c>
      <c r="B217" s="30">
        <v>425434253</v>
      </c>
      <c r="C217" s="30"/>
      <c r="D217" s="30">
        <v>425434253</v>
      </c>
    </row>
    <row r="218" spans="1:4" ht="15">
      <c r="A218" s="26" t="s">
        <v>583</v>
      </c>
      <c r="B218" s="30">
        <v>425434253</v>
      </c>
      <c r="C218" s="30"/>
      <c r="D218" s="30">
        <v>425434253</v>
      </c>
    </row>
    <row r="219" spans="1:4" ht="15">
      <c r="A219" s="34" t="s">
        <v>841</v>
      </c>
      <c r="B219" s="30"/>
      <c r="C219" s="30"/>
      <c r="D219" s="30"/>
    </row>
    <row r="220" spans="1:4" ht="45">
      <c r="A220" s="25" t="s">
        <v>842</v>
      </c>
      <c r="B220" s="30">
        <v>122789034</v>
      </c>
      <c r="C220" s="30"/>
      <c r="D220" s="30">
        <v>122789034</v>
      </c>
    </row>
    <row r="221" spans="1:4" ht="15">
      <c r="A221" s="26" t="s">
        <v>387</v>
      </c>
      <c r="B221" s="30">
        <v>122789034</v>
      </c>
      <c r="C221" s="30"/>
      <c r="D221" s="30">
        <v>122789034</v>
      </c>
    </row>
    <row r="222" spans="1:4" ht="15">
      <c r="A222" s="34" t="s">
        <v>800</v>
      </c>
      <c r="B222" s="30"/>
      <c r="C222" s="30"/>
      <c r="D222" s="30"/>
    </row>
    <row r="223" spans="1:4" ht="30">
      <c r="A223" s="25" t="s">
        <v>801</v>
      </c>
      <c r="B223" s="30">
        <v>300000000</v>
      </c>
      <c r="C223" s="30"/>
      <c r="D223" s="30">
        <v>300000000</v>
      </c>
    </row>
    <row r="224" spans="1:4" ht="15">
      <c r="A224" s="26" t="s">
        <v>119</v>
      </c>
      <c r="B224" s="30">
        <v>300000000</v>
      </c>
      <c r="C224" s="30"/>
      <c r="D224" s="30">
        <v>300000000</v>
      </c>
    </row>
    <row r="225" spans="1:4" ht="15">
      <c r="A225" s="34" t="s">
        <v>804</v>
      </c>
      <c r="B225" s="30"/>
      <c r="C225" s="30"/>
      <c r="D225" s="30"/>
    </row>
    <row r="226" spans="1:4" ht="45">
      <c r="A226" s="25" t="s">
        <v>805</v>
      </c>
      <c r="B226" s="30">
        <v>295488800</v>
      </c>
      <c r="C226" s="30"/>
      <c r="D226" s="30">
        <v>295488800</v>
      </c>
    </row>
    <row r="227" spans="1:4" ht="15">
      <c r="A227" s="26" t="s">
        <v>119</v>
      </c>
      <c r="B227" s="30">
        <v>295488800</v>
      </c>
      <c r="C227" s="30"/>
      <c r="D227" s="30">
        <v>295488800</v>
      </c>
    </row>
    <row r="228" spans="1:4" ht="15">
      <c r="A228" s="34" t="s">
        <v>907</v>
      </c>
      <c r="B228" s="30"/>
      <c r="C228" s="30"/>
      <c r="D228" s="30"/>
    </row>
    <row r="229" spans="1:4" ht="30">
      <c r="A229" s="25" t="s">
        <v>908</v>
      </c>
      <c r="B229" s="30">
        <v>250000000</v>
      </c>
      <c r="C229" s="30"/>
      <c r="D229" s="30">
        <v>250000000</v>
      </c>
    </row>
    <row r="230" spans="1:4" ht="15">
      <c r="A230" s="26" t="s">
        <v>906</v>
      </c>
      <c r="B230" s="30">
        <v>250000000</v>
      </c>
      <c r="C230" s="30"/>
      <c r="D230" s="30">
        <v>250000000</v>
      </c>
    </row>
    <row r="231" spans="1:4" ht="15">
      <c r="A231" s="34" t="s">
        <v>806</v>
      </c>
      <c r="B231" s="30"/>
      <c r="C231" s="30"/>
      <c r="D231" s="30"/>
    </row>
    <row r="232" spans="1:4" ht="30">
      <c r="A232" s="25" t="s">
        <v>807</v>
      </c>
      <c r="B232" s="30">
        <v>200000000</v>
      </c>
      <c r="C232" s="30"/>
      <c r="D232" s="30">
        <v>200000000</v>
      </c>
    </row>
    <row r="233" spans="1:4" ht="15">
      <c r="A233" s="26" t="s">
        <v>119</v>
      </c>
      <c r="B233" s="30">
        <v>200000000</v>
      </c>
      <c r="C233" s="30"/>
      <c r="D233" s="30">
        <v>200000000</v>
      </c>
    </row>
    <row r="234" spans="1:4" ht="15">
      <c r="A234" s="34" t="s">
        <v>780</v>
      </c>
      <c r="B234" s="30"/>
      <c r="C234" s="30"/>
      <c r="D234" s="30"/>
    </row>
    <row r="235" spans="1:4" ht="30">
      <c r="A235" s="25" t="s">
        <v>781</v>
      </c>
      <c r="B235" s="30">
        <v>850000000</v>
      </c>
      <c r="C235" s="30"/>
      <c r="D235" s="30">
        <v>850000000</v>
      </c>
    </row>
    <row r="236" spans="1:4" ht="15">
      <c r="A236" s="26" t="s">
        <v>22</v>
      </c>
      <c r="B236" s="30">
        <v>850000000</v>
      </c>
      <c r="C236" s="30"/>
      <c r="D236" s="30">
        <v>850000000</v>
      </c>
    </row>
    <row r="237" spans="1:4" ht="15">
      <c r="A237" s="33" t="s">
        <v>913</v>
      </c>
      <c r="B237" s="30">
        <v>1700000000</v>
      </c>
      <c r="C237" s="30"/>
      <c r="D237" s="30">
        <v>1700000000</v>
      </c>
    </row>
    <row r="238" spans="1:4" ht="15">
      <c r="A238" s="34" t="s">
        <v>1448</v>
      </c>
      <c r="B238" s="30"/>
      <c r="C238" s="30"/>
      <c r="D238" s="30"/>
    </row>
    <row r="239" spans="1:4" ht="60">
      <c r="A239" s="25" t="s">
        <v>1505</v>
      </c>
      <c r="B239" s="30">
        <v>72255302</v>
      </c>
      <c r="C239" s="30"/>
      <c r="D239" s="30">
        <v>72255302</v>
      </c>
    </row>
    <row r="240" spans="1:4" ht="15">
      <c r="A240" s="26" t="s">
        <v>89</v>
      </c>
      <c r="B240" s="30">
        <v>72255302</v>
      </c>
      <c r="C240" s="30"/>
      <c r="D240" s="30">
        <v>72255302</v>
      </c>
    </row>
    <row r="241" spans="1:4" ht="15">
      <c r="A241" s="34" t="s">
        <v>916</v>
      </c>
      <c r="B241" s="30"/>
      <c r="C241" s="30"/>
      <c r="D241" s="30"/>
    </row>
    <row r="242" spans="1:4" ht="30">
      <c r="A242" s="25" t="s">
        <v>917</v>
      </c>
      <c r="B242" s="30">
        <v>360894276</v>
      </c>
      <c r="C242" s="30"/>
      <c r="D242" s="30">
        <v>360894276</v>
      </c>
    </row>
    <row r="243" spans="1:4" ht="15">
      <c r="A243" s="26" t="s">
        <v>89</v>
      </c>
      <c r="B243" s="30">
        <v>360894276</v>
      </c>
      <c r="C243" s="30"/>
      <c r="D243" s="30">
        <v>360894276</v>
      </c>
    </row>
    <row r="244" spans="1:4" ht="15">
      <c r="A244" s="34" t="s">
        <v>922</v>
      </c>
      <c r="B244" s="30"/>
      <c r="C244" s="30"/>
      <c r="D244" s="30"/>
    </row>
    <row r="245" spans="1:4" ht="15">
      <c r="A245" s="25" t="s">
        <v>923</v>
      </c>
      <c r="B245" s="30">
        <v>50136332</v>
      </c>
      <c r="C245" s="30"/>
      <c r="D245" s="30">
        <v>50136332</v>
      </c>
    </row>
    <row r="246" spans="1:4" ht="15">
      <c r="A246" s="26" t="s">
        <v>89</v>
      </c>
      <c r="B246" s="30">
        <v>50136332</v>
      </c>
      <c r="C246" s="30"/>
      <c r="D246" s="30">
        <v>50136332</v>
      </c>
    </row>
    <row r="247" spans="1:4" ht="15">
      <c r="A247" s="34" t="s">
        <v>924</v>
      </c>
      <c r="B247" s="30"/>
      <c r="C247" s="30"/>
      <c r="D247" s="30"/>
    </row>
    <row r="248" spans="1:4" ht="30">
      <c r="A248" s="25" t="s">
        <v>925</v>
      </c>
      <c r="B248" s="30">
        <v>119555720</v>
      </c>
      <c r="C248" s="30"/>
      <c r="D248" s="30">
        <v>119555720</v>
      </c>
    </row>
    <row r="249" spans="1:4" ht="15">
      <c r="A249" s="26" t="s">
        <v>89</v>
      </c>
      <c r="B249" s="30">
        <v>119555720</v>
      </c>
      <c r="C249" s="30"/>
      <c r="D249" s="30">
        <v>119555720</v>
      </c>
    </row>
    <row r="250" spans="1:4" ht="15">
      <c r="A250" s="34" t="s">
        <v>928</v>
      </c>
      <c r="B250" s="30"/>
      <c r="C250" s="30"/>
      <c r="D250" s="30"/>
    </row>
    <row r="251" spans="1:4" ht="30">
      <c r="A251" s="25" t="s">
        <v>929</v>
      </c>
      <c r="B251" s="30">
        <v>129764625</v>
      </c>
      <c r="C251" s="30"/>
      <c r="D251" s="30">
        <v>129764625</v>
      </c>
    </row>
    <row r="252" spans="1:4" ht="15">
      <c r="A252" s="26" t="s">
        <v>89</v>
      </c>
      <c r="B252" s="30">
        <v>129764625</v>
      </c>
      <c r="C252" s="30"/>
      <c r="D252" s="30">
        <v>129764625</v>
      </c>
    </row>
    <row r="253" spans="1:4" ht="15">
      <c r="A253" s="34" t="s">
        <v>930</v>
      </c>
      <c r="B253" s="30"/>
      <c r="C253" s="30"/>
      <c r="D253" s="30"/>
    </row>
    <row r="254" spans="1:4" ht="30">
      <c r="A254" s="25" t="s">
        <v>931</v>
      </c>
      <c r="B254" s="30">
        <v>432057217</v>
      </c>
      <c r="C254" s="30"/>
      <c r="D254" s="30">
        <v>432057217</v>
      </c>
    </row>
    <row r="255" spans="1:4" ht="15">
      <c r="A255" s="26" t="s">
        <v>89</v>
      </c>
      <c r="B255" s="30">
        <v>432057217</v>
      </c>
      <c r="C255" s="30"/>
      <c r="D255" s="30">
        <v>432057217</v>
      </c>
    </row>
    <row r="256" spans="1:4" ht="15">
      <c r="A256" s="34" t="s">
        <v>932</v>
      </c>
      <c r="B256" s="30"/>
      <c r="C256" s="30"/>
      <c r="D256" s="30"/>
    </row>
    <row r="257" spans="1:4" ht="60">
      <c r="A257" s="25" t="s">
        <v>933</v>
      </c>
      <c r="B257" s="30">
        <v>35390352</v>
      </c>
      <c r="C257" s="30"/>
      <c r="D257" s="30">
        <v>35390352</v>
      </c>
    </row>
    <row r="258" spans="1:4" ht="15">
      <c r="A258" s="26" t="s">
        <v>89</v>
      </c>
      <c r="B258" s="30">
        <v>35390352</v>
      </c>
      <c r="C258" s="30"/>
      <c r="D258" s="30">
        <v>35390352</v>
      </c>
    </row>
    <row r="259" spans="1:4" ht="15">
      <c r="A259" s="34" t="s">
        <v>934</v>
      </c>
      <c r="B259" s="30"/>
      <c r="C259" s="30"/>
      <c r="D259" s="30"/>
    </row>
    <row r="260" spans="1:4" ht="30">
      <c r="A260" s="25" t="s">
        <v>935</v>
      </c>
      <c r="B260" s="30">
        <v>41288744</v>
      </c>
      <c r="C260" s="30"/>
      <c r="D260" s="30">
        <v>41288744</v>
      </c>
    </row>
    <row r="261" spans="1:4" ht="15">
      <c r="A261" s="26" t="s">
        <v>89</v>
      </c>
      <c r="B261" s="30">
        <v>41288744</v>
      </c>
      <c r="C261" s="30"/>
      <c r="D261" s="30">
        <v>41288744</v>
      </c>
    </row>
    <row r="262" spans="1:4" ht="15">
      <c r="A262" s="34" t="s">
        <v>936</v>
      </c>
      <c r="B262" s="30"/>
      <c r="C262" s="30"/>
      <c r="D262" s="30"/>
    </row>
    <row r="263" spans="1:4" ht="45">
      <c r="A263" s="25" t="s">
        <v>937</v>
      </c>
      <c r="B263" s="30">
        <v>196481833</v>
      </c>
      <c r="C263" s="30"/>
      <c r="D263" s="30">
        <v>196481833</v>
      </c>
    </row>
    <row r="264" spans="1:4" ht="15">
      <c r="A264" s="26" t="s">
        <v>89</v>
      </c>
      <c r="B264" s="30">
        <v>196481833</v>
      </c>
      <c r="C264" s="30"/>
      <c r="D264" s="30">
        <v>196481833</v>
      </c>
    </row>
    <row r="265" spans="1:4" ht="15">
      <c r="A265" s="34" t="s">
        <v>940</v>
      </c>
      <c r="B265" s="30"/>
      <c r="C265" s="30"/>
      <c r="D265" s="30"/>
    </row>
    <row r="266" spans="1:4" ht="30">
      <c r="A266" s="25" t="s">
        <v>941</v>
      </c>
      <c r="B266" s="30">
        <v>182547306</v>
      </c>
      <c r="C266" s="30"/>
      <c r="D266" s="30">
        <v>182547306</v>
      </c>
    </row>
    <row r="267" spans="1:4" ht="15">
      <c r="A267" s="26" t="s">
        <v>89</v>
      </c>
      <c r="B267" s="30">
        <v>182547306</v>
      </c>
      <c r="C267" s="30"/>
      <c r="D267" s="30">
        <v>182547306</v>
      </c>
    </row>
    <row r="268" spans="1:4" ht="15">
      <c r="A268" s="34" t="s">
        <v>944</v>
      </c>
      <c r="B268" s="30"/>
      <c r="C268" s="30"/>
      <c r="D268" s="30"/>
    </row>
    <row r="269" spans="1:4" ht="45">
      <c r="A269" s="25" t="s">
        <v>945</v>
      </c>
      <c r="B269" s="30">
        <v>79628293</v>
      </c>
      <c r="C269" s="30"/>
      <c r="D269" s="30">
        <v>79628293</v>
      </c>
    </row>
    <row r="270" spans="1:4" ht="15">
      <c r="A270" s="26" t="s">
        <v>89</v>
      </c>
      <c r="B270" s="30">
        <v>79628293</v>
      </c>
      <c r="C270" s="30"/>
      <c r="D270" s="30">
        <v>79628293</v>
      </c>
    </row>
    <row r="271" spans="1:4" ht="15">
      <c r="A271" s="33" t="s">
        <v>961</v>
      </c>
      <c r="B271" s="30">
        <v>170000000</v>
      </c>
      <c r="C271" s="30"/>
      <c r="D271" s="30">
        <v>170000000</v>
      </c>
    </row>
    <row r="272" spans="1:4" ht="15">
      <c r="A272" s="34" t="s">
        <v>1063</v>
      </c>
      <c r="B272" s="30"/>
      <c r="C272" s="30"/>
      <c r="D272" s="30"/>
    </row>
    <row r="273" spans="1:4" ht="30">
      <c r="A273" s="25" t="s">
        <v>1064</v>
      </c>
      <c r="B273" s="30">
        <v>170000000</v>
      </c>
      <c r="C273" s="30"/>
      <c r="D273" s="30">
        <v>170000000</v>
      </c>
    </row>
    <row r="274" spans="1:4" ht="15">
      <c r="A274" s="26" t="s">
        <v>1058</v>
      </c>
      <c r="B274" s="30">
        <v>170000000</v>
      </c>
      <c r="C274" s="30"/>
      <c r="D274" s="30">
        <v>170000000</v>
      </c>
    </row>
    <row r="275" spans="1:4" ht="15">
      <c r="A275" s="33" t="s">
        <v>1102</v>
      </c>
      <c r="B275" s="30">
        <v>3121491346</v>
      </c>
      <c r="C275" s="30"/>
      <c r="D275" s="30">
        <v>3121491346</v>
      </c>
    </row>
    <row r="276" spans="1:4" ht="15">
      <c r="A276" s="34" t="s">
        <v>1143</v>
      </c>
      <c r="B276" s="30"/>
      <c r="C276" s="30"/>
      <c r="D276" s="30"/>
    </row>
    <row r="277" spans="1:4" ht="30">
      <c r="A277" s="25" t="s">
        <v>1144</v>
      </c>
      <c r="B277" s="30">
        <v>3121491346</v>
      </c>
      <c r="C277" s="30"/>
      <c r="D277" s="30">
        <v>3121491346</v>
      </c>
    </row>
    <row r="278" spans="1:4" ht="15">
      <c r="A278" s="26" t="s">
        <v>1128</v>
      </c>
      <c r="B278" s="30">
        <v>3121491346</v>
      </c>
      <c r="C278" s="30"/>
      <c r="D278" s="30">
        <v>3121491346</v>
      </c>
    </row>
    <row r="279" spans="1:4" ht="15">
      <c r="A279" s="33" t="s">
        <v>1160</v>
      </c>
      <c r="B279" s="30">
        <v>7085000000</v>
      </c>
      <c r="C279" s="30"/>
      <c r="D279" s="30">
        <v>7085000000</v>
      </c>
    </row>
    <row r="280" spans="1:4" ht="15">
      <c r="A280" s="34" t="s">
        <v>1158</v>
      </c>
      <c r="B280" s="30"/>
      <c r="C280" s="30"/>
      <c r="D280" s="30"/>
    </row>
    <row r="281" spans="1:4" ht="15">
      <c r="A281" s="25" t="s">
        <v>1159</v>
      </c>
      <c r="B281" s="30">
        <v>7000000000</v>
      </c>
      <c r="C281" s="30"/>
      <c r="D281" s="30">
        <v>7000000000</v>
      </c>
    </row>
    <row r="282" spans="1:4" ht="15">
      <c r="A282" s="26" t="s">
        <v>1174</v>
      </c>
      <c r="B282" s="30">
        <v>432478019</v>
      </c>
      <c r="C282" s="30"/>
      <c r="D282" s="30">
        <v>432478019</v>
      </c>
    </row>
    <row r="283" spans="1:4" ht="15">
      <c r="A283" s="26" t="s">
        <v>1166</v>
      </c>
      <c r="B283" s="30">
        <v>61233714</v>
      </c>
      <c r="C283" s="30"/>
      <c r="D283" s="30">
        <v>61233714</v>
      </c>
    </row>
    <row r="284" spans="1:4" ht="15">
      <c r="A284" s="26" t="s">
        <v>1165</v>
      </c>
      <c r="B284" s="30">
        <v>15279788</v>
      </c>
      <c r="C284" s="30"/>
      <c r="D284" s="30">
        <v>15279788</v>
      </c>
    </row>
    <row r="285" spans="1:4" ht="15">
      <c r="A285" s="26" t="s">
        <v>1177</v>
      </c>
      <c r="B285" s="30">
        <v>619468200</v>
      </c>
      <c r="C285" s="30"/>
      <c r="D285" s="30">
        <v>619468200</v>
      </c>
    </row>
    <row r="286" spans="1:4" ht="15">
      <c r="A286" s="26" t="s">
        <v>1178</v>
      </c>
      <c r="B286" s="30">
        <v>134485023</v>
      </c>
      <c r="C286" s="30"/>
      <c r="D286" s="30">
        <v>134485023</v>
      </c>
    </row>
    <row r="287" spans="1:4" ht="15">
      <c r="A287" s="26" t="s">
        <v>1185</v>
      </c>
      <c r="B287" s="30">
        <v>196205543</v>
      </c>
      <c r="C287" s="30"/>
      <c r="D287" s="30">
        <v>196205543</v>
      </c>
    </row>
    <row r="288" spans="1:4" ht="15">
      <c r="A288" s="26" t="s">
        <v>1176</v>
      </c>
      <c r="B288" s="30">
        <v>46149140</v>
      </c>
      <c r="C288" s="30"/>
      <c r="D288" s="30">
        <v>46149140</v>
      </c>
    </row>
    <row r="289" spans="1:4" ht="15">
      <c r="A289" s="26" t="s">
        <v>1181</v>
      </c>
      <c r="B289" s="30">
        <v>19846646</v>
      </c>
      <c r="C289" s="30"/>
      <c r="D289" s="30">
        <v>19846646</v>
      </c>
    </row>
    <row r="290" spans="1:4" ht="30">
      <c r="A290" s="26" t="s">
        <v>1175</v>
      </c>
      <c r="B290" s="30">
        <v>119079880</v>
      </c>
      <c r="C290" s="30"/>
      <c r="D290" s="30">
        <v>119079880</v>
      </c>
    </row>
    <row r="291" spans="1:4" ht="15">
      <c r="A291" s="26" t="s">
        <v>1157</v>
      </c>
      <c r="B291" s="30">
        <v>603302467</v>
      </c>
      <c r="C291" s="30"/>
      <c r="D291" s="30">
        <v>603302467</v>
      </c>
    </row>
    <row r="292" spans="1:4" ht="15">
      <c r="A292" s="26" t="s">
        <v>1173</v>
      </c>
      <c r="B292" s="30">
        <v>324006640</v>
      </c>
      <c r="C292" s="30"/>
      <c r="D292" s="30">
        <v>324006640</v>
      </c>
    </row>
    <row r="293" spans="1:4" ht="15">
      <c r="A293" s="26" t="s">
        <v>1171</v>
      </c>
      <c r="B293" s="30">
        <v>323219134</v>
      </c>
      <c r="C293" s="30"/>
      <c r="D293" s="30">
        <v>323219134</v>
      </c>
    </row>
    <row r="294" spans="1:4" ht="15">
      <c r="A294" s="26" t="s">
        <v>1161</v>
      </c>
      <c r="B294" s="30">
        <v>157811734</v>
      </c>
      <c r="C294" s="30"/>
      <c r="D294" s="30">
        <v>157811734</v>
      </c>
    </row>
    <row r="295" spans="1:4" ht="15">
      <c r="A295" s="26" t="s">
        <v>1482</v>
      </c>
      <c r="B295" s="30">
        <v>3044879795</v>
      </c>
      <c r="C295" s="30"/>
      <c r="D295" s="30">
        <v>3044879795</v>
      </c>
    </row>
    <row r="296" spans="1:4" ht="15">
      <c r="A296" s="26" t="s">
        <v>1483</v>
      </c>
      <c r="B296" s="30">
        <v>280973021</v>
      </c>
      <c r="C296" s="30"/>
      <c r="D296" s="30">
        <v>280973021</v>
      </c>
    </row>
    <row r="297" spans="1:4" ht="15">
      <c r="A297" s="26" t="s">
        <v>1484</v>
      </c>
      <c r="B297" s="30">
        <v>180003688</v>
      </c>
      <c r="C297" s="30"/>
      <c r="D297" s="30">
        <v>180003688</v>
      </c>
    </row>
    <row r="298" spans="1:4" ht="15">
      <c r="A298" s="26" t="s">
        <v>1485</v>
      </c>
      <c r="B298" s="30">
        <v>9562696</v>
      </c>
      <c r="C298" s="30"/>
      <c r="D298" s="30">
        <v>9562696</v>
      </c>
    </row>
    <row r="299" spans="1:4" ht="15">
      <c r="A299" s="26" t="s">
        <v>1486</v>
      </c>
      <c r="B299" s="30">
        <v>19846646</v>
      </c>
      <c r="C299" s="30"/>
      <c r="D299" s="30">
        <v>19846646</v>
      </c>
    </row>
    <row r="300" spans="1:4" ht="15">
      <c r="A300" s="26" t="s">
        <v>1487</v>
      </c>
      <c r="B300" s="30">
        <v>39693293</v>
      </c>
      <c r="C300" s="30"/>
      <c r="D300" s="30">
        <v>39693293</v>
      </c>
    </row>
    <row r="301" spans="1:4" ht="15">
      <c r="A301" s="26" t="s">
        <v>1490</v>
      </c>
      <c r="B301" s="30">
        <v>372474933</v>
      </c>
      <c r="C301" s="30"/>
      <c r="D301" s="30">
        <v>372474933</v>
      </c>
    </row>
    <row r="302" spans="1:4" ht="15">
      <c r="A302" s="34" t="s">
        <v>1163</v>
      </c>
      <c r="B302" s="30"/>
      <c r="C302" s="30"/>
      <c r="D302" s="30"/>
    </row>
    <row r="303" spans="1:4" ht="15">
      <c r="A303" s="25" t="s">
        <v>1164</v>
      </c>
      <c r="B303" s="30">
        <v>85000000</v>
      </c>
      <c r="C303" s="30"/>
      <c r="D303" s="30">
        <v>85000000</v>
      </c>
    </row>
    <row r="304" spans="1:4" ht="30">
      <c r="A304" s="26" t="s">
        <v>1162</v>
      </c>
      <c r="B304" s="30">
        <v>85000000</v>
      </c>
      <c r="C304" s="30"/>
      <c r="D304" s="30">
        <v>85000000</v>
      </c>
    </row>
    <row r="305" spans="1:4" ht="15">
      <c r="A305" s="33" t="s">
        <v>1190</v>
      </c>
      <c r="B305" s="30">
        <v>170000000</v>
      </c>
      <c r="C305" s="30"/>
      <c r="D305" s="30">
        <v>170000000</v>
      </c>
    </row>
    <row r="306" spans="1:4" ht="15">
      <c r="A306" s="34" t="s">
        <v>1188</v>
      </c>
      <c r="B306" s="30"/>
      <c r="C306" s="30"/>
      <c r="D306" s="30"/>
    </row>
    <row r="307" spans="1:4" ht="30">
      <c r="A307" s="25" t="s">
        <v>1189</v>
      </c>
      <c r="B307" s="30">
        <v>170000000</v>
      </c>
      <c r="C307" s="30"/>
      <c r="D307" s="30">
        <v>170000000</v>
      </c>
    </row>
    <row r="308" spans="1:4" ht="15">
      <c r="A308" s="26" t="s">
        <v>89</v>
      </c>
      <c r="B308" s="30">
        <v>170000000</v>
      </c>
      <c r="C308" s="30"/>
      <c r="D308" s="30">
        <v>170000000</v>
      </c>
    </row>
    <row r="309" spans="1:4" ht="15">
      <c r="A309" s="33" t="s">
        <v>1238</v>
      </c>
      <c r="B309" s="30">
        <v>15400000000</v>
      </c>
      <c r="C309" s="30"/>
      <c r="D309" s="30">
        <v>15400000000</v>
      </c>
    </row>
    <row r="310" spans="1:4" ht="15">
      <c r="A310" s="34" t="s">
        <v>1331</v>
      </c>
      <c r="B310" s="30"/>
      <c r="C310" s="30"/>
      <c r="D310" s="30"/>
    </row>
    <row r="311" spans="1:4" ht="15">
      <c r="A311" s="25" t="s">
        <v>1332</v>
      </c>
      <c r="B311" s="30">
        <v>15000000000</v>
      </c>
      <c r="C311" s="30"/>
      <c r="D311" s="30">
        <v>15000000000</v>
      </c>
    </row>
    <row r="312" spans="1:4" ht="15">
      <c r="A312" s="26" t="s">
        <v>1316</v>
      </c>
      <c r="B312" s="30">
        <v>15000000000</v>
      </c>
      <c r="C312" s="30"/>
      <c r="D312" s="30">
        <v>15000000000</v>
      </c>
    </row>
    <row r="313" spans="1:4" ht="15">
      <c r="A313" s="34" t="s">
        <v>1291</v>
      </c>
      <c r="B313" s="30"/>
      <c r="C313" s="30"/>
      <c r="D313" s="30"/>
    </row>
    <row r="314" spans="1:4" ht="15">
      <c r="A314" s="25" t="s">
        <v>1292</v>
      </c>
      <c r="B314" s="30">
        <v>400000000</v>
      </c>
      <c r="C314" s="30"/>
      <c r="D314" s="30">
        <v>400000000</v>
      </c>
    </row>
    <row r="315" spans="1:4" ht="15">
      <c r="A315" s="26" t="s">
        <v>1373</v>
      </c>
      <c r="B315" s="30">
        <v>400000000</v>
      </c>
      <c r="C315" s="30"/>
      <c r="D315" s="30">
        <v>400000000</v>
      </c>
    </row>
    <row r="316" spans="1:4" ht="15">
      <c r="A316" s="26"/>
      <c r="B316" s="30"/>
      <c r="C316" s="30"/>
      <c r="D316" s="30"/>
    </row>
    <row r="317" spans="1:4" ht="15">
      <c r="A317" s="38" t="s">
        <v>297</v>
      </c>
      <c r="B317" s="32">
        <v>466642000</v>
      </c>
      <c r="C317" s="32"/>
      <c r="D317" s="32">
        <v>466642000</v>
      </c>
    </row>
    <row r="318" spans="1:4" ht="15">
      <c r="A318" s="33" t="s">
        <v>296</v>
      </c>
      <c r="B318" s="30">
        <v>466642000</v>
      </c>
      <c r="C318" s="30"/>
      <c r="D318" s="30">
        <v>466642000</v>
      </c>
    </row>
    <row r="319" spans="1:4" ht="15">
      <c r="A319" s="34" t="s">
        <v>294</v>
      </c>
      <c r="B319" s="30"/>
      <c r="C319" s="30"/>
      <c r="D319" s="30"/>
    </row>
    <row r="320" spans="1:4" ht="30">
      <c r="A320" s="25" t="s">
        <v>295</v>
      </c>
      <c r="B320" s="30">
        <v>466642000</v>
      </c>
      <c r="C320" s="30"/>
      <c r="D320" s="30">
        <v>466642000</v>
      </c>
    </row>
    <row r="321" spans="1:4" ht="15">
      <c r="A321" s="26" t="s">
        <v>93</v>
      </c>
      <c r="B321" s="30">
        <v>466642000</v>
      </c>
      <c r="C321" s="30"/>
      <c r="D321" s="30">
        <v>466642000</v>
      </c>
    </row>
    <row r="322" spans="1:4" ht="15">
      <c r="A322" s="26"/>
      <c r="B322" s="30"/>
      <c r="C322" s="30"/>
      <c r="D322" s="30"/>
    </row>
    <row r="323" spans="1:4" ht="15">
      <c r="A323" s="38" t="s">
        <v>1145</v>
      </c>
      <c r="B323" s="32">
        <v>48925800000</v>
      </c>
      <c r="C323" s="32"/>
      <c r="D323" s="32">
        <v>48925800000</v>
      </c>
    </row>
    <row r="324" spans="1:4" ht="15">
      <c r="A324" s="33" t="s">
        <v>1102</v>
      </c>
      <c r="B324" s="30">
        <v>48925800000</v>
      </c>
      <c r="C324" s="30"/>
      <c r="D324" s="30">
        <v>48925800000</v>
      </c>
    </row>
    <row r="325" spans="1:4" ht="15">
      <c r="A325" s="34" t="s">
        <v>1143</v>
      </c>
      <c r="B325" s="30"/>
      <c r="C325" s="30"/>
      <c r="D325" s="30"/>
    </row>
    <row r="326" spans="1:4" ht="30">
      <c r="A326" s="25" t="s">
        <v>1144</v>
      </c>
      <c r="B326" s="30">
        <v>48925800000</v>
      </c>
      <c r="C326" s="30"/>
      <c r="D326" s="30">
        <v>48925800000</v>
      </c>
    </row>
    <row r="327" spans="1:4" ht="15">
      <c r="A327" s="26" t="s">
        <v>1128</v>
      </c>
      <c r="B327" s="30">
        <v>48925800000</v>
      </c>
      <c r="C327" s="30"/>
      <c r="D327" s="30">
        <v>48925800000</v>
      </c>
    </row>
    <row r="328" spans="1:4" ht="15">
      <c r="A328" s="26"/>
      <c r="B328" s="30"/>
      <c r="C328" s="30"/>
      <c r="D328" s="30"/>
    </row>
    <row r="329" spans="1:4" ht="15">
      <c r="A329" s="38" t="s">
        <v>1103</v>
      </c>
      <c r="B329" s="32">
        <v>19761734891</v>
      </c>
      <c r="C329" s="32">
        <v>1635771109</v>
      </c>
      <c r="D329" s="32">
        <v>21397506000</v>
      </c>
    </row>
    <row r="330" spans="1:4" ht="15">
      <c r="A330" s="33" t="s">
        <v>1102</v>
      </c>
      <c r="B330" s="30">
        <v>19761734891</v>
      </c>
      <c r="C330" s="30">
        <v>1635771109</v>
      </c>
      <c r="D330" s="30">
        <v>21397506000</v>
      </c>
    </row>
    <row r="331" spans="1:4" ht="15">
      <c r="A331" s="34" t="s">
        <v>1136</v>
      </c>
      <c r="B331" s="30"/>
      <c r="C331" s="30"/>
      <c r="D331" s="30"/>
    </row>
    <row r="332" spans="1:4" ht="15">
      <c r="A332" s="25" t="s">
        <v>1137</v>
      </c>
      <c r="B332" s="30">
        <v>6197150750</v>
      </c>
      <c r="C332" s="30"/>
      <c r="D332" s="30">
        <v>6197150750</v>
      </c>
    </row>
    <row r="333" spans="1:4" ht="15">
      <c r="A333" s="26" t="s">
        <v>1135</v>
      </c>
      <c r="B333" s="30">
        <v>5343652263</v>
      </c>
      <c r="C333" s="30"/>
      <c r="D333" s="30">
        <v>5343652263</v>
      </c>
    </row>
    <row r="334" spans="1:4" ht="15">
      <c r="A334" s="26" t="s">
        <v>22</v>
      </c>
      <c r="B334" s="30">
        <v>853498487</v>
      </c>
      <c r="C334" s="30"/>
      <c r="D334" s="30">
        <v>853498487</v>
      </c>
    </row>
    <row r="335" spans="1:4" ht="15">
      <c r="A335" s="34" t="s">
        <v>1110</v>
      </c>
      <c r="B335" s="30"/>
      <c r="C335" s="30"/>
      <c r="D335" s="30"/>
    </row>
    <row r="336" spans="1:4" ht="15">
      <c r="A336" s="25" t="s">
        <v>1111</v>
      </c>
      <c r="B336" s="30">
        <v>9500000000</v>
      </c>
      <c r="C336" s="30"/>
      <c r="D336" s="30">
        <v>9500000000</v>
      </c>
    </row>
    <row r="337" spans="1:4" ht="15">
      <c r="A337" s="26" t="s">
        <v>1109</v>
      </c>
      <c r="B337" s="30">
        <v>9500000000</v>
      </c>
      <c r="C337" s="30"/>
      <c r="D337" s="30">
        <v>9500000000</v>
      </c>
    </row>
    <row r="338" spans="1:4" ht="15">
      <c r="A338" s="34" t="s">
        <v>1129</v>
      </c>
      <c r="B338" s="30"/>
      <c r="C338" s="30"/>
      <c r="D338" s="30"/>
    </row>
    <row r="339" spans="1:4" ht="15">
      <c r="A339" s="25" t="s">
        <v>1130</v>
      </c>
      <c r="B339" s="30">
        <v>3064584141</v>
      </c>
      <c r="C339" s="30"/>
      <c r="D339" s="30">
        <v>3064584141</v>
      </c>
    </row>
    <row r="340" spans="1:4" ht="15">
      <c r="A340" s="26" t="s">
        <v>1128</v>
      </c>
      <c r="B340" s="30">
        <v>2785985537</v>
      </c>
      <c r="C340" s="30"/>
      <c r="D340" s="30">
        <v>2785985537</v>
      </c>
    </row>
    <row r="341" spans="1:4" ht="15">
      <c r="A341" s="26" t="s">
        <v>22</v>
      </c>
      <c r="B341" s="30">
        <v>278598604</v>
      </c>
      <c r="C341" s="30"/>
      <c r="D341" s="30">
        <v>278598604</v>
      </c>
    </row>
    <row r="342" spans="1:4" ht="15">
      <c r="A342" s="34" t="s">
        <v>1117</v>
      </c>
      <c r="B342" s="30"/>
      <c r="C342" s="30"/>
      <c r="D342" s="30"/>
    </row>
    <row r="343" spans="1:4" ht="30">
      <c r="A343" s="25" t="s">
        <v>1118</v>
      </c>
      <c r="B343" s="30"/>
      <c r="C343" s="30">
        <v>120000000</v>
      </c>
      <c r="D343" s="30">
        <v>120000000</v>
      </c>
    </row>
    <row r="344" spans="1:4" ht="15">
      <c r="A344" s="26" t="s">
        <v>1109</v>
      </c>
      <c r="B344" s="30"/>
      <c r="C344" s="30">
        <v>120000000</v>
      </c>
      <c r="D344" s="30">
        <v>120000000</v>
      </c>
    </row>
    <row r="345" spans="1:4" ht="15">
      <c r="A345" s="34" t="s">
        <v>1115</v>
      </c>
      <c r="B345" s="30"/>
      <c r="C345" s="30"/>
      <c r="D345" s="30"/>
    </row>
    <row r="346" spans="1:4" ht="30">
      <c r="A346" s="25" t="s">
        <v>1116</v>
      </c>
      <c r="B346" s="30"/>
      <c r="C346" s="30">
        <v>40000000</v>
      </c>
      <c r="D346" s="30">
        <v>40000000</v>
      </c>
    </row>
    <row r="347" spans="1:4" ht="15">
      <c r="A347" s="26" t="s">
        <v>1109</v>
      </c>
      <c r="B347" s="30"/>
      <c r="C347" s="30">
        <v>40000000</v>
      </c>
      <c r="D347" s="30">
        <v>40000000</v>
      </c>
    </row>
    <row r="348" spans="1:4" ht="15">
      <c r="A348" s="34" t="s">
        <v>1121</v>
      </c>
      <c r="B348" s="30"/>
      <c r="C348" s="30"/>
      <c r="D348" s="30"/>
    </row>
    <row r="349" spans="1:4" ht="30">
      <c r="A349" s="25" t="s">
        <v>1122</v>
      </c>
      <c r="B349" s="30"/>
      <c r="C349" s="30">
        <v>90000000</v>
      </c>
      <c r="D349" s="30">
        <v>90000000</v>
      </c>
    </row>
    <row r="350" spans="1:4" ht="15">
      <c r="A350" s="26" t="s">
        <v>1109</v>
      </c>
      <c r="B350" s="30"/>
      <c r="C350" s="30">
        <v>90000000</v>
      </c>
      <c r="D350" s="30">
        <v>90000000</v>
      </c>
    </row>
    <row r="351" spans="1:4" ht="15">
      <c r="A351" s="34" t="s">
        <v>1126</v>
      </c>
      <c r="B351" s="30"/>
      <c r="C351" s="30"/>
      <c r="D351" s="30"/>
    </row>
    <row r="352" spans="1:4" ht="30">
      <c r="A352" s="25" t="s">
        <v>1127</v>
      </c>
      <c r="B352" s="30"/>
      <c r="C352" s="30">
        <v>70795289</v>
      </c>
      <c r="D352" s="30">
        <v>70795289</v>
      </c>
    </row>
    <row r="353" spans="1:4" ht="15">
      <c r="A353" s="26" t="s">
        <v>1109</v>
      </c>
      <c r="B353" s="30"/>
      <c r="C353" s="30">
        <v>70795289</v>
      </c>
      <c r="D353" s="30">
        <v>70795289</v>
      </c>
    </row>
    <row r="354" spans="1:4" ht="15">
      <c r="A354" s="34" t="s">
        <v>1113</v>
      </c>
      <c r="B354" s="30"/>
      <c r="C354" s="30"/>
      <c r="D354" s="30"/>
    </row>
    <row r="355" spans="1:4" ht="30">
      <c r="A355" s="25" t="s">
        <v>1114</v>
      </c>
      <c r="B355" s="30"/>
      <c r="C355" s="30">
        <v>185795287</v>
      </c>
      <c r="D355" s="30">
        <v>185795287</v>
      </c>
    </row>
    <row r="356" spans="1:4" ht="15">
      <c r="A356" s="26" t="s">
        <v>1109</v>
      </c>
      <c r="B356" s="30"/>
      <c r="C356" s="30">
        <v>185795287</v>
      </c>
      <c r="D356" s="30">
        <v>185795287</v>
      </c>
    </row>
    <row r="357" spans="1:4" ht="15">
      <c r="A357" s="34" t="s">
        <v>1119</v>
      </c>
      <c r="B357" s="30"/>
      <c r="C357" s="30"/>
      <c r="D357" s="30"/>
    </row>
    <row r="358" spans="1:4" ht="30">
      <c r="A358" s="25" t="s">
        <v>1120</v>
      </c>
      <c r="B358" s="30"/>
      <c r="C358" s="30">
        <v>120000000</v>
      </c>
      <c r="D358" s="30">
        <v>120000000</v>
      </c>
    </row>
    <row r="359" spans="1:4" ht="15">
      <c r="A359" s="26" t="s">
        <v>1109</v>
      </c>
      <c r="B359" s="30"/>
      <c r="C359" s="30">
        <v>120000000</v>
      </c>
      <c r="D359" s="30">
        <v>120000000</v>
      </c>
    </row>
    <row r="360" spans="1:4" ht="15">
      <c r="A360" s="34" t="s">
        <v>1124</v>
      </c>
      <c r="B360" s="30"/>
      <c r="C360" s="30"/>
      <c r="D360" s="30"/>
    </row>
    <row r="361" spans="1:4" ht="30">
      <c r="A361" s="25" t="s">
        <v>1125</v>
      </c>
      <c r="B361" s="30"/>
      <c r="C361" s="30">
        <v>185795289</v>
      </c>
      <c r="D361" s="30">
        <v>185795289</v>
      </c>
    </row>
    <row r="362" spans="1:4" ht="15">
      <c r="A362" s="26" t="s">
        <v>1109</v>
      </c>
      <c r="B362" s="30"/>
      <c r="C362" s="30">
        <v>185795289</v>
      </c>
      <c r="D362" s="30">
        <v>185795289</v>
      </c>
    </row>
    <row r="363" spans="1:4" ht="15">
      <c r="A363" s="34" t="s">
        <v>1133</v>
      </c>
      <c r="B363" s="30"/>
      <c r="C363" s="30"/>
      <c r="D363" s="30"/>
    </row>
    <row r="364" spans="1:4" ht="45">
      <c r="A364" s="25" t="s">
        <v>1134</v>
      </c>
      <c r="B364" s="30"/>
      <c r="C364" s="30">
        <v>70000000</v>
      </c>
      <c r="D364" s="30">
        <v>70000000</v>
      </c>
    </row>
    <row r="365" spans="1:4" ht="15">
      <c r="A365" s="26" t="s">
        <v>1128</v>
      </c>
      <c r="B365" s="30"/>
      <c r="C365" s="30">
        <v>70000000</v>
      </c>
      <c r="D365" s="30">
        <v>70000000</v>
      </c>
    </row>
    <row r="366" spans="1:4" ht="15">
      <c r="A366" s="34" t="s">
        <v>1146</v>
      </c>
      <c r="B366" s="30"/>
      <c r="C366" s="30"/>
      <c r="D366" s="30"/>
    </row>
    <row r="367" spans="1:4" ht="30">
      <c r="A367" s="25" t="s">
        <v>1147</v>
      </c>
      <c r="B367" s="30"/>
      <c r="C367" s="30">
        <v>453385244</v>
      </c>
      <c r="D367" s="30">
        <v>453385244</v>
      </c>
    </row>
    <row r="368" spans="1:4" ht="15">
      <c r="A368" s="26" t="s">
        <v>1135</v>
      </c>
      <c r="B368" s="30"/>
      <c r="C368" s="30">
        <v>453385244</v>
      </c>
      <c r="D368" s="30">
        <v>453385244</v>
      </c>
    </row>
    <row r="369" spans="1:4" ht="15">
      <c r="A369" s="34" t="s">
        <v>1131</v>
      </c>
      <c r="B369" s="30"/>
      <c r="C369" s="30"/>
      <c r="D369" s="30"/>
    </row>
    <row r="370" spans="1:4" ht="30">
      <c r="A370" s="25" t="s">
        <v>1132</v>
      </c>
      <c r="B370" s="30"/>
      <c r="C370" s="30">
        <v>300000000</v>
      </c>
      <c r="D370" s="30">
        <v>300000000</v>
      </c>
    </row>
    <row r="371" spans="1:4" ht="15">
      <c r="A371" s="26" t="s">
        <v>1128</v>
      </c>
      <c r="B371" s="30"/>
      <c r="C371" s="30">
        <v>300000000</v>
      </c>
      <c r="D371" s="30">
        <v>300000000</v>
      </c>
    </row>
    <row r="372" spans="1:4" ht="15">
      <c r="A372" s="34" t="s">
        <v>1100</v>
      </c>
      <c r="B372" s="30"/>
      <c r="C372" s="30"/>
      <c r="D372" s="30"/>
    </row>
    <row r="373" spans="1:4" ht="30">
      <c r="A373" s="25" t="s">
        <v>1101</v>
      </c>
      <c r="B373" s="30">
        <v>1000000000</v>
      </c>
      <c r="C373" s="30"/>
      <c r="D373" s="30">
        <v>1000000000</v>
      </c>
    </row>
    <row r="374" spans="1:4" ht="15">
      <c r="A374" s="26" t="s">
        <v>160</v>
      </c>
      <c r="B374" s="30">
        <v>140000000</v>
      </c>
      <c r="C374" s="30"/>
      <c r="D374" s="30">
        <v>140000000</v>
      </c>
    </row>
    <row r="375" spans="1:4" ht="15">
      <c r="A375" s="26" t="s">
        <v>163</v>
      </c>
      <c r="B375" s="30">
        <v>560000000</v>
      </c>
      <c r="C375" s="30"/>
      <c r="D375" s="30">
        <v>560000000</v>
      </c>
    </row>
    <row r="376" spans="1:4" ht="15">
      <c r="A376" s="26" t="s">
        <v>391</v>
      </c>
      <c r="B376" s="30">
        <v>263885427</v>
      </c>
      <c r="C376" s="30"/>
      <c r="D376" s="30">
        <v>263885427</v>
      </c>
    </row>
    <row r="377" spans="1:4" ht="15">
      <c r="A377" s="26" t="s">
        <v>22</v>
      </c>
      <c r="B377" s="30">
        <v>36114573</v>
      </c>
      <c r="C377" s="30"/>
      <c r="D377" s="30">
        <v>36114573</v>
      </c>
    </row>
    <row r="378" spans="1:4" ht="15">
      <c r="A378" s="26"/>
      <c r="B378" s="30"/>
      <c r="C378" s="30"/>
      <c r="D378" s="30"/>
    </row>
    <row r="379" spans="1:4" ht="15">
      <c r="A379" s="38" t="s">
        <v>1152</v>
      </c>
      <c r="B379" s="32">
        <v>292000000</v>
      </c>
      <c r="C379" s="32"/>
      <c r="D379" s="32">
        <v>292000000</v>
      </c>
    </row>
    <row r="380" spans="1:4" ht="15">
      <c r="A380" s="33" t="s">
        <v>1102</v>
      </c>
      <c r="B380" s="30">
        <v>292000000</v>
      </c>
      <c r="C380" s="30"/>
      <c r="D380" s="30">
        <v>292000000</v>
      </c>
    </row>
    <row r="381" spans="1:4" ht="15">
      <c r="A381" s="34" t="s">
        <v>1150</v>
      </c>
      <c r="B381" s="30"/>
      <c r="C381" s="30"/>
      <c r="D381" s="30"/>
    </row>
    <row r="382" spans="1:4" ht="30">
      <c r="A382" s="25" t="s">
        <v>1151</v>
      </c>
      <c r="B382" s="30">
        <v>292000000</v>
      </c>
      <c r="C382" s="30"/>
      <c r="D382" s="30">
        <v>292000000</v>
      </c>
    </row>
    <row r="383" spans="1:4" ht="15">
      <c r="A383" s="26" t="s">
        <v>22</v>
      </c>
      <c r="B383" s="30">
        <v>280423968</v>
      </c>
      <c r="C383" s="30"/>
      <c r="D383" s="30">
        <v>280423968</v>
      </c>
    </row>
    <row r="384" spans="1:4" ht="15">
      <c r="A384" s="26" t="s">
        <v>93</v>
      </c>
      <c r="B384" s="30">
        <v>11576032</v>
      </c>
      <c r="C384" s="30"/>
      <c r="D384" s="30">
        <v>11576032</v>
      </c>
    </row>
    <row r="385" spans="1:4" ht="15">
      <c r="A385" s="26"/>
      <c r="B385" s="30"/>
      <c r="C385" s="30"/>
      <c r="D385" s="30"/>
    </row>
    <row r="386" spans="1:4" ht="15">
      <c r="A386" s="38" t="s">
        <v>1184</v>
      </c>
      <c r="B386" s="32">
        <v>6315696000</v>
      </c>
      <c r="C386" s="32"/>
      <c r="D386" s="32">
        <v>6315696000</v>
      </c>
    </row>
    <row r="387" spans="1:4" ht="15">
      <c r="A387" s="33" t="s">
        <v>1160</v>
      </c>
      <c r="B387" s="30">
        <v>6315696000</v>
      </c>
      <c r="C387" s="30"/>
      <c r="D387" s="30">
        <v>6315696000</v>
      </c>
    </row>
    <row r="388" spans="1:4" ht="15">
      <c r="A388" s="34" t="s">
        <v>1158</v>
      </c>
      <c r="B388" s="30"/>
      <c r="C388" s="30"/>
      <c r="D388" s="30"/>
    </row>
    <row r="389" spans="1:4" ht="15">
      <c r="A389" s="25" t="s">
        <v>1159</v>
      </c>
      <c r="B389" s="30">
        <v>6315696000</v>
      </c>
      <c r="C389" s="30"/>
      <c r="D389" s="30">
        <v>6315696000</v>
      </c>
    </row>
    <row r="390" spans="1:4" ht="15">
      <c r="A390" s="26" t="s">
        <v>1183</v>
      </c>
      <c r="B390" s="30">
        <v>3868503166</v>
      </c>
      <c r="C390" s="30"/>
      <c r="D390" s="30">
        <v>3868503166</v>
      </c>
    </row>
    <row r="391" spans="1:4" ht="15">
      <c r="A391" s="26" t="s">
        <v>1165</v>
      </c>
      <c r="B391" s="30">
        <v>26116839</v>
      </c>
      <c r="C391" s="30"/>
      <c r="D391" s="30">
        <v>26116839</v>
      </c>
    </row>
    <row r="392" spans="1:4" ht="15">
      <c r="A392" s="26" t="s">
        <v>1185</v>
      </c>
      <c r="B392" s="30">
        <v>197272085</v>
      </c>
      <c r="C392" s="30"/>
      <c r="D392" s="30">
        <v>197272085</v>
      </c>
    </row>
    <row r="393" spans="1:4" ht="15">
      <c r="A393" s="26" t="s">
        <v>1181</v>
      </c>
      <c r="B393" s="30">
        <v>121955315</v>
      </c>
      <c r="C393" s="30"/>
      <c r="D393" s="30">
        <v>121955315</v>
      </c>
    </row>
    <row r="394" spans="1:4" ht="30">
      <c r="A394" s="26" t="s">
        <v>1175</v>
      </c>
      <c r="B394" s="30">
        <v>20325884</v>
      </c>
      <c r="C394" s="30"/>
      <c r="D394" s="30">
        <v>20325884</v>
      </c>
    </row>
    <row r="395" spans="1:4" ht="15">
      <c r="A395" s="26" t="s">
        <v>1173</v>
      </c>
      <c r="B395" s="30">
        <v>356592923</v>
      </c>
      <c r="C395" s="30"/>
      <c r="D395" s="30">
        <v>356592923</v>
      </c>
    </row>
    <row r="396" spans="1:4" ht="15">
      <c r="A396" s="26" t="s">
        <v>1484</v>
      </c>
      <c r="B396" s="30">
        <v>198107179</v>
      </c>
      <c r="C396" s="30"/>
      <c r="D396" s="30">
        <v>198107179</v>
      </c>
    </row>
    <row r="397" spans="1:4" ht="15">
      <c r="A397" s="26" t="s">
        <v>1485</v>
      </c>
      <c r="B397" s="30">
        <v>10524443</v>
      </c>
      <c r="C397" s="30"/>
      <c r="D397" s="30">
        <v>10524443</v>
      </c>
    </row>
    <row r="398" spans="1:4" ht="15">
      <c r="A398" s="26" t="s">
        <v>1486</v>
      </c>
      <c r="B398" s="30">
        <v>20325884</v>
      </c>
      <c r="C398" s="30"/>
      <c r="D398" s="30">
        <v>20325884</v>
      </c>
    </row>
    <row r="399" spans="1:4" ht="15">
      <c r="A399" s="26" t="s">
        <v>1487</v>
      </c>
      <c r="B399" s="30">
        <v>40651768</v>
      </c>
      <c r="C399" s="30"/>
      <c r="D399" s="30">
        <v>40651768</v>
      </c>
    </row>
    <row r="400" spans="1:4" ht="15">
      <c r="A400" s="26" t="s">
        <v>1488</v>
      </c>
      <c r="B400" s="30">
        <v>135216062</v>
      </c>
      <c r="C400" s="30"/>
      <c r="D400" s="30">
        <v>135216062</v>
      </c>
    </row>
    <row r="401" spans="1:4" ht="15">
      <c r="A401" s="26" t="s">
        <v>1489</v>
      </c>
      <c r="B401" s="30">
        <v>99398823</v>
      </c>
      <c r="C401" s="30"/>
      <c r="D401" s="30">
        <v>99398823</v>
      </c>
    </row>
    <row r="402" spans="1:4" ht="15">
      <c r="A402" s="26" t="s">
        <v>1490</v>
      </c>
      <c r="B402" s="30">
        <v>49067615</v>
      </c>
      <c r="C402" s="30"/>
      <c r="D402" s="30">
        <v>49067615</v>
      </c>
    </row>
    <row r="403" spans="1:4" ht="15">
      <c r="A403" s="26" t="s">
        <v>1491</v>
      </c>
      <c r="B403" s="30">
        <v>645223792</v>
      </c>
      <c r="C403" s="30"/>
      <c r="D403" s="30">
        <v>645223792</v>
      </c>
    </row>
    <row r="404" spans="1:4" ht="15">
      <c r="A404" s="26" t="s">
        <v>1492</v>
      </c>
      <c r="B404" s="30">
        <v>170688018</v>
      </c>
      <c r="C404" s="30"/>
      <c r="D404" s="30">
        <v>170688018</v>
      </c>
    </row>
    <row r="405" spans="1:4" ht="15">
      <c r="A405" s="26" t="s">
        <v>1493</v>
      </c>
      <c r="B405" s="30">
        <v>355726204</v>
      </c>
      <c r="C405" s="30"/>
      <c r="D405" s="30">
        <v>355726204</v>
      </c>
    </row>
    <row r="406" spans="1:4" ht="15">
      <c r="A406" s="26"/>
      <c r="B406" s="30"/>
      <c r="C406" s="30"/>
      <c r="D406" s="30"/>
    </row>
    <row r="407" spans="1:4" ht="15">
      <c r="A407" s="38" t="s">
        <v>175</v>
      </c>
      <c r="B407" s="32">
        <v>506431000</v>
      </c>
      <c r="C407" s="32"/>
      <c r="D407" s="32">
        <v>506431000</v>
      </c>
    </row>
    <row r="408" spans="1:4" ht="15">
      <c r="A408" s="33" t="s">
        <v>166</v>
      </c>
      <c r="B408" s="30">
        <v>506431000</v>
      </c>
      <c r="C408" s="30"/>
      <c r="D408" s="30">
        <v>506431000</v>
      </c>
    </row>
    <row r="409" spans="1:4" ht="15">
      <c r="A409" s="34" t="s">
        <v>173</v>
      </c>
      <c r="B409" s="30"/>
      <c r="C409" s="30"/>
      <c r="D409" s="30"/>
    </row>
    <row r="410" spans="1:4" ht="30">
      <c r="A410" s="25" t="s">
        <v>174</v>
      </c>
      <c r="B410" s="30">
        <v>506431000</v>
      </c>
      <c r="C410" s="30"/>
      <c r="D410" s="30">
        <v>506431000</v>
      </c>
    </row>
    <row r="411" spans="1:4" ht="15">
      <c r="A411" s="26" t="s">
        <v>225</v>
      </c>
      <c r="B411" s="30">
        <v>1000000</v>
      </c>
      <c r="C411" s="30"/>
      <c r="D411" s="30">
        <v>1000000</v>
      </c>
    </row>
    <row r="412" spans="1:4" ht="15">
      <c r="A412" s="26" t="s">
        <v>163</v>
      </c>
      <c r="B412" s="30">
        <v>1000000</v>
      </c>
      <c r="C412" s="30"/>
      <c r="D412" s="30">
        <v>1000000</v>
      </c>
    </row>
    <row r="413" spans="1:4" ht="15">
      <c r="A413" s="26" t="s">
        <v>89</v>
      </c>
      <c r="B413" s="30">
        <v>504431000</v>
      </c>
      <c r="C413" s="30"/>
      <c r="D413" s="30">
        <v>504431000</v>
      </c>
    </row>
    <row r="414" spans="1:4" ht="15">
      <c r="A414" s="26"/>
      <c r="B414" s="30"/>
      <c r="C414" s="30"/>
      <c r="D414" s="30"/>
    </row>
    <row r="415" spans="1:4" ht="15">
      <c r="A415" s="38" t="s">
        <v>1239</v>
      </c>
      <c r="B415" s="32">
        <v>22657376836</v>
      </c>
      <c r="C415" s="32">
        <v>6343642164</v>
      </c>
      <c r="D415" s="32">
        <v>29001019000</v>
      </c>
    </row>
    <row r="416" spans="1:4" ht="15">
      <c r="A416" s="33" t="s">
        <v>1238</v>
      </c>
      <c r="B416" s="30">
        <v>22657376836</v>
      </c>
      <c r="C416" s="30">
        <v>6343642164</v>
      </c>
      <c r="D416" s="30">
        <v>29001019000</v>
      </c>
    </row>
    <row r="417" spans="1:4" ht="15">
      <c r="A417" s="34" t="s">
        <v>1369</v>
      </c>
      <c r="B417" s="30"/>
      <c r="C417" s="30"/>
      <c r="D417" s="30"/>
    </row>
    <row r="418" spans="1:4" ht="30">
      <c r="A418" s="25" t="s">
        <v>1370</v>
      </c>
      <c r="B418" s="30"/>
      <c r="C418" s="30">
        <v>1205192455</v>
      </c>
      <c r="D418" s="30">
        <v>1205192455</v>
      </c>
    </row>
    <row r="419" spans="1:4" ht="15">
      <c r="A419" s="26" t="s">
        <v>1316</v>
      </c>
      <c r="B419" s="30"/>
      <c r="C419" s="30">
        <v>1205192455</v>
      </c>
      <c r="D419" s="30">
        <v>1205192455</v>
      </c>
    </row>
    <row r="420" spans="1:4" ht="15">
      <c r="A420" s="34" t="s">
        <v>1259</v>
      </c>
      <c r="B420" s="30"/>
      <c r="C420" s="30"/>
      <c r="D420" s="30"/>
    </row>
    <row r="421" spans="1:4" ht="30">
      <c r="A421" s="25" t="s">
        <v>1260</v>
      </c>
      <c r="B421" s="30"/>
      <c r="C421" s="30">
        <v>200000000</v>
      </c>
      <c r="D421" s="30">
        <v>200000000</v>
      </c>
    </row>
    <row r="422" spans="1:4" ht="15">
      <c r="A422" s="26" t="s">
        <v>160</v>
      </c>
      <c r="B422" s="30"/>
      <c r="C422" s="30">
        <v>35520000</v>
      </c>
      <c r="D422" s="30">
        <v>35520000</v>
      </c>
    </row>
    <row r="423" spans="1:4" ht="15">
      <c r="A423" s="26" t="s">
        <v>1376</v>
      </c>
      <c r="B423" s="30"/>
      <c r="C423" s="30">
        <v>53180000</v>
      </c>
      <c r="D423" s="30">
        <v>53180000</v>
      </c>
    </row>
    <row r="424" spans="1:4" ht="15">
      <c r="A424" s="26" t="s">
        <v>22</v>
      </c>
      <c r="B424" s="30"/>
      <c r="C424" s="30">
        <v>111300000</v>
      </c>
      <c r="D424" s="30">
        <v>111300000</v>
      </c>
    </row>
    <row r="425" spans="1:4" ht="15">
      <c r="A425" s="34" t="s">
        <v>1269</v>
      </c>
      <c r="B425" s="30"/>
      <c r="C425" s="30"/>
      <c r="D425" s="30"/>
    </row>
    <row r="426" spans="1:4" ht="30">
      <c r="A426" s="25" t="s">
        <v>1270</v>
      </c>
      <c r="B426" s="30">
        <v>1169239666</v>
      </c>
      <c r="C426" s="30"/>
      <c r="D426" s="30">
        <v>1169239666</v>
      </c>
    </row>
    <row r="427" spans="1:4" ht="15">
      <c r="A427" s="26" t="s">
        <v>160</v>
      </c>
      <c r="B427" s="30">
        <v>99800000</v>
      </c>
      <c r="C427" s="30"/>
      <c r="D427" s="30">
        <v>99800000</v>
      </c>
    </row>
    <row r="428" spans="1:4" ht="15">
      <c r="A428" s="26" t="s">
        <v>1373</v>
      </c>
      <c r="B428" s="30">
        <v>586357836</v>
      </c>
      <c r="C428" s="30"/>
      <c r="D428" s="30">
        <v>586357836</v>
      </c>
    </row>
    <row r="429" spans="1:4" ht="15">
      <c r="A429" s="26" t="s">
        <v>22</v>
      </c>
      <c r="B429" s="30">
        <v>483081830</v>
      </c>
      <c r="C429" s="30"/>
      <c r="D429" s="30">
        <v>483081830</v>
      </c>
    </row>
    <row r="430" spans="1:4" ht="15">
      <c r="A430" s="34" t="s">
        <v>1336</v>
      </c>
      <c r="B430" s="30"/>
      <c r="C430" s="30"/>
      <c r="D430" s="30"/>
    </row>
    <row r="431" spans="1:4" ht="15">
      <c r="A431" s="25" t="s">
        <v>1337</v>
      </c>
      <c r="B431" s="30">
        <v>7240000000</v>
      </c>
      <c r="C431" s="30"/>
      <c r="D431" s="30">
        <v>7240000000</v>
      </c>
    </row>
    <row r="432" spans="1:4" ht="15">
      <c r="A432" s="26" t="s">
        <v>1316</v>
      </c>
      <c r="B432" s="30">
        <v>7240000000</v>
      </c>
      <c r="C432" s="30"/>
      <c r="D432" s="30">
        <v>7240000000</v>
      </c>
    </row>
    <row r="433" spans="1:4" ht="15">
      <c r="A433" s="34" t="s">
        <v>1338</v>
      </c>
      <c r="B433" s="30"/>
      <c r="C433" s="30"/>
      <c r="D433" s="30"/>
    </row>
    <row r="434" spans="1:4" ht="30">
      <c r="A434" s="25" t="s">
        <v>1339</v>
      </c>
      <c r="B434" s="30">
        <v>1347918170</v>
      </c>
      <c r="C434" s="30"/>
      <c r="D434" s="30">
        <v>1347918170</v>
      </c>
    </row>
    <row r="435" spans="1:4" ht="15">
      <c r="A435" s="26" t="s">
        <v>1316</v>
      </c>
      <c r="B435" s="30">
        <v>1347918170</v>
      </c>
      <c r="C435" s="30"/>
      <c r="D435" s="30">
        <v>1347918170</v>
      </c>
    </row>
    <row r="436" spans="1:4" ht="15">
      <c r="A436" s="34" t="s">
        <v>1283</v>
      </c>
      <c r="B436" s="30"/>
      <c r="C436" s="30"/>
      <c r="D436" s="30"/>
    </row>
    <row r="437" spans="1:4" ht="30">
      <c r="A437" s="25" t="s">
        <v>1284</v>
      </c>
      <c r="B437" s="30">
        <v>1064700000</v>
      </c>
      <c r="C437" s="30"/>
      <c r="D437" s="30">
        <v>1064700000</v>
      </c>
    </row>
    <row r="438" spans="1:4" ht="15">
      <c r="A438" s="26" t="s">
        <v>160</v>
      </c>
      <c r="B438" s="30">
        <v>99500000</v>
      </c>
      <c r="C438" s="30"/>
      <c r="D438" s="30">
        <v>99500000</v>
      </c>
    </row>
    <row r="439" spans="1:4" ht="15">
      <c r="A439" s="26" t="s">
        <v>1373</v>
      </c>
      <c r="B439" s="30">
        <v>500000000</v>
      </c>
      <c r="C439" s="30"/>
      <c r="D439" s="30">
        <v>500000000</v>
      </c>
    </row>
    <row r="440" spans="1:4" ht="15">
      <c r="A440" s="26" t="s">
        <v>22</v>
      </c>
      <c r="B440" s="30">
        <v>465200000</v>
      </c>
      <c r="C440" s="30"/>
      <c r="D440" s="30">
        <v>465200000</v>
      </c>
    </row>
    <row r="441" spans="1:4" ht="15">
      <c r="A441" s="34" t="s">
        <v>1285</v>
      </c>
      <c r="B441" s="30"/>
      <c r="C441" s="30"/>
      <c r="D441" s="30"/>
    </row>
    <row r="442" spans="1:4" ht="15">
      <c r="A442" s="25" t="s">
        <v>1286</v>
      </c>
      <c r="B442" s="30">
        <v>1498500000</v>
      </c>
      <c r="C442" s="30"/>
      <c r="D442" s="30">
        <v>1498500000</v>
      </c>
    </row>
    <row r="443" spans="1:4" ht="15">
      <c r="A443" s="26" t="s">
        <v>160</v>
      </c>
      <c r="B443" s="30">
        <v>200000000</v>
      </c>
      <c r="C443" s="30"/>
      <c r="D443" s="30">
        <v>200000000</v>
      </c>
    </row>
    <row r="444" spans="1:4" ht="15">
      <c r="A444" s="26" t="s">
        <v>1373</v>
      </c>
      <c r="B444" s="30">
        <v>500000000</v>
      </c>
      <c r="C444" s="30"/>
      <c r="D444" s="30">
        <v>500000000</v>
      </c>
    </row>
    <row r="445" spans="1:4" ht="15">
      <c r="A445" s="26" t="s">
        <v>22</v>
      </c>
      <c r="B445" s="30">
        <v>798500000</v>
      </c>
      <c r="C445" s="30"/>
      <c r="D445" s="30">
        <v>798500000</v>
      </c>
    </row>
    <row r="446" spans="1:4" ht="15">
      <c r="A446" s="34" t="s">
        <v>1295</v>
      </c>
      <c r="B446" s="30"/>
      <c r="C446" s="30"/>
      <c r="D446" s="30"/>
    </row>
    <row r="447" spans="1:4" ht="30">
      <c r="A447" s="25" t="s">
        <v>1296</v>
      </c>
      <c r="B447" s="30">
        <v>146500000</v>
      </c>
      <c r="C447" s="30"/>
      <c r="D447" s="30">
        <v>146500000</v>
      </c>
    </row>
    <row r="448" spans="1:4" ht="15">
      <c r="A448" s="26" t="s">
        <v>160</v>
      </c>
      <c r="B448" s="30">
        <v>90000000</v>
      </c>
      <c r="C448" s="30"/>
      <c r="D448" s="30">
        <v>90000000</v>
      </c>
    </row>
    <row r="449" spans="1:4" ht="15">
      <c r="A449" s="26" t="s">
        <v>22</v>
      </c>
      <c r="B449" s="30">
        <v>56500000</v>
      </c>
      <c r="C449" s="30"/>
      <c r="D449" s="30">
        <v>56500000</v>
      </c>
    </row>
    <row r="450" spans="1:4" ht="15">
      <c r="A450" s="34" t="s">
        <v>1347</v>
      </c>
      <c r="B450" s="30"/>
      <c r="C450" s="30"/>
      <c r="D450" s="30"/>
    </row>
    <row r="451" spans="1:4" ht="30">
      <c r="A451" s="25" t="s">
        <v>1348</v>
      </c>
      <c r="B451" s="30">
        <v>500000000</v>
      </c>
      <c r="C451" s="30"/>
      <c r="D451" s="30">
        <v>500000000</v>
      </c>
    </row>
    <row r="452" spans="1:4" ht="15">
      <c r="A452" s="26" t="s">
        <v>1316</v>
      </c>
      <c r="B452" s="30">
        <v>500000000</v>
      </c>
      <c r="C452" s="30"/>
      <c r="D452" s="30">
        <v>500000000</v>
      </c>
    </row>
    <row r="453" spans="1:4" ht="15">
      <c r="A453" s="34" t="s">
        <v>1301</v>
      </c>
      <c r="B453" s="30"/>
      <c r="C453" s="30"/>
      <c r="D453" s="30"/>
    </row>
    <row r="454" spans="1:4" ht="30">
      <c r="A454" s="25" t="s">
        <v>1302</v>
      </c>
      <c r="B454" s="30">
        <v>836000000</v>
      </c>
      <c r="C454" s="30"/>
      <c r="D454" s="30">
        <v>836000000</v>
      </c>
    </row>
    <row r="455" spans="1:4" ht="15">
      <c r="A455" s="26" t="s">
        <v>160</v>
      </c>
      <c r="B455" s="30">
        <v>55200000</v>
      </c>
      <c r="C455" s="30"/>
      <c r="D455" s="30">
        <v>55200000</v>
      </c>
    </row>
    <row r="456" spans="1:4" ht="15">
      <c r="A456" s="26" t="s">
        <v>1376</v>
      </c>
      <c r="B456" s="30">
        <v>280800000</v>
      </c>
      <c r="C456" s="30"/>
      <c r="D456" s="30">
        <v>280800000</v>
      </c>
    </row>
    <row r="457" spans="1:4" ht="15">
      <c r="A457" s="26" t="s">
        <v>22</v>
      </c>
      <c r="B457" s="30">
        <v>500000000</v>
      </c>
      <c r="C457" s="30"/>
      <c r="D457" s="30">
        <v>500000000</v>
      </c>
    </row>
    <row r="458" spans="1:4" ht="15">
      <c r="A458" s="34" t="s">
        <v>1331</v>
      </c>
      <c r="B458" s="30"/>
      <c r="C458" s="30"/>
      <c r="D458" s="30"/>
    </row>
    <row r="459" spans="1:4" ht="15">
      <c r="A459" s="25" t="s">
        <v>1332</v>
      </c>
      <c r="B459" s="30">
        <v>4000000000</v>
      </c>
      <c r="C459" s="30"/>
      <c r="D459" s="30">
        <v>4000000000</v>
      </c>
    </row>
    <row r="460" spans="1:4" ht="15">
      <c r="A460" s="26" t="s">
        <v>1316</v>
      </c>
      <c r="B460" s="30">
        <v>4000000000</v>
      </c>
      <c r="C460" s="30"/>
      <c r="D460" s="30">
        <v>4000000000</v>
      </c>
    </row>
    <row r="461" spans="1:4" ht="15">
      <c r="A461" s="34" t="s">
        <v>1236</v>
      </c>
      <c r="B461" s="30"/>
      <c r="C461" s="30"/>
      <c r="D461" s="30"/>
    </row>
    <row r="462" spans="1:4" ht="15">
      <c r="A462" s="25" t="s">
        <v>1237</v>
      </c>
      <c r="B462" s="30"/>
      <c r="C462" s="30">
        <v>59768375</v>
      </c>
      <c r="D462" s="30">
        <v>59768375</v>
      </c>
    </row>
    <row r="463" spans="1:4" ht="15">
      <c r="A463" s="26" t="s">
        <v>160</v>
      </c>
      <c r="B463" s="30"/>
      <c r="C463" s="30">
        <v>3840000</v>
      </c>
      <c r="D463" s="30">
        <v>3840000</v>
      </c>
    </row>
    <row r="464" spans="1:4" ht="15">
      <c r="A464" s="26" t="s">
        <v>858</v>
      </c>
      <c r="B464" s="30"/>
      <c r="C464" s="30">
        <v>26512375</v>
      </c>
      <c r="D464" s="30">
        <v>26512375</v>
      </c>
    </row>
    <row r="465" spans="1:4" ht="15">
      <c r="A465" s="26" t="s">
        <v>22</v>
      </c>
      <c r="B465" s="30"/>
      <c r="C465" s="30">
        <v>29416000</v>
      </c>
      <c r="D465" s="30">
        <v>29416000</v>
      </c>
    </row>
    <row r="466" spans="1:4" ht="15">
      <c r="A466" s="34" t="s">
        <v>1371</v>
      </c>
      <c r="B466" s="30"/>
      <c r="C466" s="30"/>
      <c r="D466" s="30"/>
    </row>
    <row r="467" spans="1:4" ht="30">
      <c r="A467" s="25" t="s">
        <v>1372</v>
      </c>
      <c r="B467" s="30"/>
      <c r="C467" s="30">
        <v>530862340</v>
      </c>
      <c r="D467" s="30">
        <v>530862340</v>
      </c>
    </row>
    <row r="468" spans="1:4" ht="15">
      <c r="A468" s="26" t="s">
        <v>1316</v>
      </c>
      <c r="B468" s="30"/>
      <c r="C468" s="30">
        <v>530862340</v>
      </c>
      <c r="D468" s="30">
        <v>530862340</v>
      </c>
    </row>
    <row r="469" spans="1:4" ht="15">
      <c r="A469" s="34" t="s">
        <v>1305</v>
      </c>
      <c r="B469" s="30"/>
      <c r="C469" s="30"/>
      <c r="D469" s="30"/>
    </row>
    <row r="470" spans="1:4" ht="30">
      <c r="A470" s="25" t="s">
        <v>1306</v>
      </c>
      <c r="B470" s="30"/>
      <c r="C470" s="30">
        <v>159081290</v>
      </c>
      <c r="D470" s="30">
        <v>159081290</v>
      </c>
    </row>
    <row r="471" spans="1:4" ht="15">
      <c r="A471" s="26" t="s">
        <v>160</v>
      </c>
      <c r="B471" s="30"/>
      <c r="C471" s="30">
        <v>7950000</v>
      </c>
      <c r="D471" s="30">
        <v>7950000</v>
      </c>
    </row>
    <row r="472" spans="1:4" ht="15">
      <c r="A472" s="26" t="s">
        <v>1373</v>
      </c>
      <c r="B472" s="30"/>
      <c r="C472" s="30">
        <v>127731290</v>
      </c>
      <c r="D472" s="30">
        <v>127731290</v>
      </c>
    </row>
    <row r="473" spans="1:4" ht="15">
      <c r="A473" s="26" t="s">
        <v>22</v>
      </c>
      <c r="B473" s="30"/>
      <c r="C473" s="30">
        <v>23400000</v>
      </c>
      <c r="D473" s="30">
        <v>23400000</v>
      </c>
    </row>
    <row r="474" spans="1:4" ht="15">
      <c r="A474" s="34" t="s">
        <v>1303</v>
      </c>
      <c r="B474" s="30"/>
      <c r="C474" s="30"/>
      <c r="D474" s="30"/>
    </row>
    <row r="475" spans="1:4" ht="30">
      <c r="A475" s="25" t="s">
        <v>1304</v>
      </c>
      <c r="B475" s="30"/>
      <c r="C475" s="30">
        <v>161556274</v>
      </c>
      <c r="D475" s="30">
        <v>161556274</v>
      </c>
    </row>
    <row r="476" spans="1:4" ht="15">
      <c r="A476" s="26" t="s">
        <v>160</v>
      </c>
      <c r="B476" s="30"/>
      <c r="C476" s="30">
        <v>23044380</v>
      </c>
      <c r="D476" s="30">
        <v>23044380</v>
      </c>
    </row>
    <row r="477" spans="1:4" ht="15">
      <c r="A477" s="26" t="s">
        <v>1376</v>
      </c>
      <c r="B477" s="30"/>
      <c r="C477" s="30">
        <v>39387283</v>
      </c>
      <c r="D477" s="30">
        <v>39387283</v>
      </c>
    </row>
    <row r="478" spans="1:4" ht="15">
      <c r="A478" s="26" t="s">
        <v>1373</v>
      </c>
      <c r="B478" s="30"/>
      <c r="C478" s="30">
        <v>26124611</v>
      </c>
      <c r="D478" s="30">
        <v>26124611</v>
      </c>
    </row>
    <row r="479" spans="1:4" ht="15">
      <c r="A479" s="26" t="s">
        <v>22</v>
      </c>
      <c r="B479" s="30"/>
      <c r="C479" s="30">
        <v>73000000</v>
      </c>
      <c r="D479" s="30">
        <v>73000000</v>
      </c>
    </row>
    <row r="480" spans="1:4" ht="15">
      <c r="A480" s="34" t="s">
        <v>1242</v>
      </c>
      <c r="B480" s="30"/>
      <c r="C480" s="30"/>
      <c r="D480" s="30"/>
    </row>
    <row r="481" spans="1:4" ht="30">
      <c r="A481" s="25" t="s">
        <v>1243</v>
      </c>
      <c r="B481" s="30"/>
      <c r="C481" s="30">
        <v>149972000</v>
      </c>
      <c r="D481" s="30">
        <v>149972000</v>
      </c>
    </row>
    <row r="482" spans="1:4" ht="15">
      <c r="A482" s="26" t="s">
        <v>160</v>
      </c>
      <c r="B482" s="30"/>
      <c r="C482" s="30">
        <v>8150000</v>
      </c>
      <c r="D482" s="30">
        <v>8150000</v>
      </c>
    </row>
    <row r="483" spans="1:4" ht="15">
      <c r="A483" s="26" t="s">
        <v>1376</v>
      </c>
      <c r="B483" s="30"/>
      <c r="C483" s="30">
        <v>36122000</v>
      </c>
      <c r="D483" s="30">
        <v>36122000</v>
      </c>
    </row>
    <row r="484" spans="1:4" ht="15">
      <c r="A484" s="26" t="s">
        <v>22</v>
      </c>
      <c r="B484" s="30"/>
      <c r="C484" s="30">
        <v>105700000</v>
      </c>
      <c r="D484" s="30">
        <v>105700000</v>
      </c>
    </row>
    <row r="485" spans="1:4" ht="15">
      <c r="A485" s="34" t="s">
        <v>1246</v>
      </c>
      <c r="B485" s="30"/>
      <c r="C485" s="30"/>
      <c r="D485" s="30"/>
    </row>
    <row r="486" spans="1:4" ht="30">
      <c r="A486" s="25" t="s">
        <v>1247</v>
      </c>
      <c r="B486" s="30"/>
      <c r="C486" s="30">
        <v>59912000</v>
      </c>
      <c r="D486" s="30">
        <v>59912000</v>
      </c>
    </row>
    <row r="487" spans="1:4" ht="15">
      <c r="A487" s="26" t="s">
        <v>160</v>
      </c>
      <c r="B487" s="30"/>
      <c r="C487" s="30">
        <v>10121000</v>
      </c>
      <c r="D487" s="30">
        <v>10121000</v>
      </c>
    </row>
    <row r="488" spans="1:4" ht="15">
      <c r="A488" s="26" t="s">
        <v>1373</v>
      </c>
      <c r="B488" s="30"/>
      <c r="C488" s="30">
        <v>14881000</v>
      </c>
      <c r="D488" s="30">
        <v>14881000</v>
      </c>
    </row>
    <row r="489" spans="1:4" ht="15">
      <c r="A489" s="26" t="s">
        <v>22</v>
      </c>
      <c r="B489" s="30"/>
      <c r="C489" s="30">
        <v>34910000</v>
      </c>
      <c r="D489" s="30">
        <v>34910000</v>
      </c>
    </row>
    <row r="490" spans="1:4" ht="15">
      <c r="A490" s="34" t="s">
        <v>1313</v>
      </c>
      <c r="B490" s="30"/>
      <c r="C490" s="30"/>
      <c r="D490" s="30"/>
    </row>
    <row r="491" spans="1:4" ht="30">
      <c r="A491" s="25" t="s">
        <v>1508</v>
      </c>
      <c r="B491" s="30"/>
      <c r="C491" s="30">
        <v>103568000</v>
      </c>
      <c r="D491" s="30">
        <v>103568000</v>
      </c>
    </row>
    <row r="492" spans="1:4" ht="15">
      <c r="A492" s="26" t="s">
        <v>160</v>
      </c>
      <c r="B492" s="30"/>
      <c r="C492" s="30">
        <v>22520000</v>
      </c>
      <c r="D492" s="30">
        <v>22520000</v>
      </c>
    </row>
    <row r="493" spans="1:4" ht="15">
      <c r="A493" s="26" t="s">
        <v>1373</v>
      </c>
      <c r="B493" s="30"/>
      <c r="C493" s="30">
        <v>22436000</v>
      </c>
      <c r="D493" s="30">
        <v>22436000</v>
      </c>
    </row>
    <row r="494" spans="1:4" ht="15">
      <c r="A494" s="26" t="s">
        <v>22</v>
      </c>
      <c r="B494" s="30"/>
      <c r="C494" s="30">
        <v>58612000</v>
      </c>
      <c r="D494" s="30">
        <v>58612000</v>
      </c>
    </row>
    <row r="495" spans="1:4" ht="15">
      <c r="A495" s="34" t="s">
        <v>1253</v>
      </c>
      <c r="B495" s="30"/>
      <c r="C495" s="30"/>
      <c r="D495" s="30"/>
    </row>
    <row r="496" spans="1:4" ht="30">
      <c r="A496" s="25" t="s">
        <v>1254</v>
      </c>
      <c r="B496" s="30"/>
      <c r="C496" s="30">
        <v>57933680</v>
      </c>
      <c r="D496" s="30">
        <v>57933680</v>
      </c>
    </row>
    <row r="497" spans="1:4" ht="15">
      <c r="A497" s="26" t="s">
        <v>160</v>
      </c>
      <c r="B497" s="30"/>
      <c r="C497" s="30">
        <v>2083680</v>
      </c>
      <c r="D497" s="30">
        <v>2083680</v>
      </c>
    </row>
    <row r="498" spans="1:4" ht="15">
      <c r="A498" s="26" t="s">
        <v>858</v>
      </c>
      <c r="B498" s="30"/>
      <c r="C498" s="30">
        <v>39050000</v>
      </c>
      <c r="D498" s="30">
        <v>39050000</v>
      </c>
    </row>
    <row r="499" spans="1:4" ht="15">
      <c r="A499" s="26" t="s">
        <v>22</v>
      </c>
      <c r="B499" s="30"/>
      <c r="C499" s="30">
        <v>16800000</v>
      </c>
      <c r="D499" s="30">
        <v>16800000</v>
      </c>
    </row>
    <row r="500" spans="1:4" ht="15">
      <c r="A500" s="34" t="s">
        <v>1255</v>
      </c>
      <c r="B500" s="30"/>
      <c r="C500" s="30"/>
      <c r="D500" s="30"/>
    </row>
    <row r="501" spans="1:4" ht="30">
      <c r="A501" s="25" t="s">
        <v>1256</v>
      </c>
      <c r="B501" s="30"/>
      <c r="C501" s="30">
        <v>50000000</v>
      </c>
      <c r="D501" s="30">
        <v>50000000</v>
      </c>
    </row>
    <row r="502" spans="1:4" ht="15">
      <c r="A502" s="26" t="s">
        <v>160</v>
      </c>
      <c r="B502" s="30"/>
      <c r="C502" s="30">
        <v>5036000</v>
      </c>
      <c r="D502" s="30">
        <v>5036000</v>
      </c>
    </row>
    <row r="503" spans="1:4" ht="15">
      <c r="A503" s="26" t="s">
        <v>580</v>
      </c>
      <c r="B503" s="30"/>
      <c r="C503" s="30">
        <v>25414000</v>
      </c>
      <c r="D503" s="30">
        <v>25414000</v>
      </c>
    </row>
    <row r="504" spans="1:4" ht="15">
      <c r="A504" s="26" t="s">
        <v>22</v>
      </c>
      <c r="B504" s="30"/>
      <c r="C504" s="30">
        <v>19550000</v>
      </c>
      <c r="D504" s="30">
        <v>19550000</v>
      </c>
    </row>
    <row r="505" spans="1:4" ht="15">
      <c r="A505" s="34" t="s">
        <v>1261</v>
      </c>
      <c r="B505" s="30"/>
      <c r="C505" s="30"/>
      <c r="D505" s="30"/>
    </row>
    <row r="506" spans="1:4" ht="30">
      <c r="A506" s="25" t="s">
        <v>1262</v>
      </c>
      <c r="B506" s="30"/>
      <c r="C506" s="30">
        <v>187000000</v>
      </c>
      <c r="D506" s="30">
        <v>187000000</v>
      </c>
    </row>
    <row r="507" spans="1:4" ht="15">
      <c r="A507" s="26" t="s">
        <v>160</v>
      </c>
      <c r="B507" s="30"/>
      <c r="C507" s="30">
        <v>29252500</v>
      </c>
      <c r="D507" s="30">
        <v>29252500</v>
      </c>
    </row>
    <row r="508" spans="1:4" ht="15">
      <c r="A508" s="26" t="s">
        <v>1373</v>
      </c>
      <c r="B508" s="30"/>
      <c r="C508" s="30">
        <v>110180500</v>
      </c>
      <c r="D508" s="30">
        <v>110180500</v>
      </c>
    </row>
    <row r="509" spans="1:4" ht="15">
      <c r="A509" s="26" t="s">
        <v>22</v>
      </c>
      <c r="B509" s="30"/>
      <c r="C509" s="30">
        <v>47567000</v>
      </c>
      <c r="D509" s="30">
        <v>47567000</v>
      </c>
    </row>
    <row r="510" spans="1:4" ht="15">
      <c r="A510" s="34" t="s">
        <v>1355</v>
      </c>
      <c r="B510" s="30"/>
      <c r="C510" s="30"/>
      <c r="D510" s="30"/>
    </row>
    <row r="511" spans="1:4" ht="30">
      <c r="A511" s="25" t="s">
        <v>1356</v>
      </c>
      <c r="B511" s="30"/>
      <c r="C511" s="30">
        <v>280000000</v>
      </c>
      <c r="D511" s="30">
        <v>280000000</v>
      </c>
    </row>
    <row r="512" spans="1:4" ht="15">
      <c r="A512" s="26" t="s">
        <v>1316</v>
      </c>
      <c r="B512" s="30"/>
      <c r="C512" s="30">
        <v>280000000</v>
      </c>
      <c r="D512" s="30">
        <v>280000000</v>
      </c>
    </row>
    <row r="513" spans="1:4" ht="15">
      <c r="A513" s="34" t="s">
        <v>1359</v>
      </c>
      <c r="B513" s="30"/>
      <c r="C513" s="30"/>
      <c r="D513" s="30"/>
    </row>
    <row r="514" spans="1:4" ht="15">
      <c r="A514" s="25" t="s">
        <v>1360</v>
      </c>
      <c r="B514" s="30"/>
      <c r="C514" s="30">
        <v>313578890</v>
      </c>
      <c r="D514" s="30">
        <v>313578890</v>
      </c>
    </row>
    <row r="515" spans="1:4" ht="15">
      <c r="A515" s="26" t="s">
        <v>1316</v>
      </c>
      <c r="B515" s="30"/>
      <c r="C515" s="30">
        <v>313578890</v>
      </c>
      <c r="D515" s="30">
        <v>313578890</v>
      </c>
    </row>
    <row r="516" spans="1:4" ht="15">
      <c r="A516" s="34" t="s">
        <v>1363</v>
      </c>
      <c r="B516" s="30"/>
      <c r="C516" s="30"/>
      <c r="D516" s="30"/>
    </row>
    <row r="517" spans="1:4" ht="30">
      <c r="A517" s="25" t="s">
        <v>1364</v>
      </c>
      <c r="B517" s="30"/>
      <c r="C517" s="30">
        <v>105300394</v>
      </c>
      <c r="D517" s="30">
        <v>105300394</v>
      </c>
    </row>
    <row r="518" spans="1:4" ht="15">
      <c r="A518" s="26" t="s">
        <v>1316</v>
      </c>
      <c r="B518" s="30"/>
      <c r="C518" s="30">
        <v>105300394</v>
      </c>
      <c r="D518" s="30">
        <v>105300394</v>
      </c>
    </row>
    <row r="519" spans="1:4" ht="15">
      <c r="A519" s="34" t="s">
        <v>1357</v>
      </c>
      <c r="B519" s="30"/>
      <c r="C519" s="30"/>
      <c r="D519" s="30"/>
    </row>
    <row r="520" spans="1:4" ht="45">
      <c r="A520" s="25" t="s">
        <v>1358</v>
      </c>
      <c r="B520" s="30"/>
      <c r="C520" s="30">
        <v>277106570</v>
      </c>
      <c r="D520" s="30">
        <v>277106570</v>
      </c>
    </row>
    <row r="521" spans="1:4" ht="15">
      <c r="A521" s="26" t="s">
        <v>1316</v>
      </c>
      <c r="B521" s="30"/>
      <c r="C521" s="30">
        <v>277106570</v>
      </c>
      <c r="D521" s="30">
        <v>277106570</v>
      </c>
    </row>
    <row r="522" spans="1:4" ht="15">
      <c r="A522" s="34" t="s">
        <v>1365</v>
      </c>
      <c r="B522" s="30"/>
      <c r="C522" s="30"/>
      <c r="D522" s="30"/>
    </row>
    <row r="523" spans="1:4" ht="30">
      <c r="A523" s="25" t="s">
        <v>1366</v>
      </c>
      <c r="B523" s="30"/>
      <c r="C523" s="30">
        <v>282330858</v>
      </c>
      <c r="D523" s="30">
        <v>282330858</v>
      </c>
    </row>
    <row r="524" spans="1:4" ht="15">
      <c r="A524" s="26" t="s">
        <v>1316</v>
      </c>
      <c r="B524" s="30"/>
      <c r="C524" s="30">
        <v>282330858</v>
      </c>
      <c r="D524" s="30">
        <v>282330858</v>
      </c>
    </row>
    <row r="525" spans="1:4" ht="15">
      <c r="A525" s="34" t="s">
        <v>1367</v>
      </c>
      <c r="B525" s="30"/>
      <c r="C525" s="30"/>
      <c r="D525" s="30"/>
    </row>
    <row r="526" spans="1:4" ht="15">
      <c r="A526" s="25" t="s">
        <v>1368</v>
      </c>
      <c r="B526" s="30"/>
      <c r="C526" s="30">
        <v>440000000</v>
      </c>
      <c r="D526" s="30">
        <v>440000000</v>
      </c>
    </row>
    <row r="527" spans="1:4" ht="15">
      <c r="A527" s="26" t="s">
        <v>1316</v>
      </c>
      <c r="B527" s="30"/>
      <c r="C527" s="30">
        <v>440000000</v>
      </c>
      <c r="D527" s="30">
        <v>440000000</v>
      </c>
    </row>
    <row r="528" spans="1:4" ht="15">
      <c r="A528" s="34" t="s">
        <v>1309</v>
      </c>
      <c r="B528" s="30"/>
      <c r="C528" s="30"/>
      <c r="D528" s="30"/>
    </row>
    <row r="529" spans="1:4" ht="30">
      <c r="A529" s="25" t="s">
        <v>1310</v>
      </c>
      <c r="B529" s="30"/>
      <c r="C529" s="30">
        <v>108463520</v>
      </c>
      <c r="D529" s="30">
        <v>108463520</v>
      </c>
    </row>
    <row r="530" spans="1:4" ht="15">
      <c r="A530" s="26" t="s">
        <v>160</v>
      </c>
      <c r="B530" s="30"/>
      <c r="C530" s="30">
        <v>11055000</v>
      </c>
      <c r="D530" s="30">
        <v>11055000</v>
      </c>
    </row>
    <row r="531" spans="1:4" ht="15">
      <c r="A531" s="26" t="s">
        <v>1376</v>
      </c>
      <c r="B531" s="30"/>
      <c r="C531" s="30">
        <v>61408520</v>
      </c>
      <c r="D531" s="30">
        <v>61408520</v>
      </c>
    </row>
    <row r="532" spans="1:4" ht="15">
      <c r="A532" s="26" t="s">
        <v>22</v>
      </c>
      <c r="B532" s="30"/>
      <c r="C532" s="30">
        <v>36000000</v>
      </c>
      <c r="D532" s="30">
        <v>36000000</v>
      </c>
    </row>
    <row r="533" spans="1:4" ht="15">
      <c r="A533" s="34" t="s">
        <v>1257</v>
      </c>
      <c r="B533" s="30"/>
      <c r="C533" s="30"/>
      <c r="D533" s="30"/>
    </row>
    <row r="534" spans="1:4" ht="30">
      <c r="A534" s="25" t="s">
        <v>1258</v>
      </c>
      <c r="B534" s="30"/>
      <c r="C534" s="30">
        <v>100000000</v>
      </c>
      <c r="D534" s="30">
        <v>100000000</v>
      </c>
    </row>
    <row r="535" spans="1:4" ht="15">
      <c r="A535" s="26" t="s">
        <v>160</v>
      </c>
      <c r="B535" s="30"/>
      <c r="C535" s="30">
        <v>6475000</v>
      </c>
      <c r="D535" s="30">
        <v>6475000</v>
      </c>
    </row>
    <row r="536" spans="1:4" ht="15">
      <c r="A536" s="26" t="s">
        <v>858</v>
      </c>
      <c r="B536" s="30"/>
      <c r="C536" s="30">
        <v>70325000</v>
      </c>
      <c r="D536" s="30">
        <v>70325000</v>
      </c>
    </row>
    <row r="537" spans="1:4" ht="15">
      <c r="A537" s="26" t="s">
        <v>22</v>
      </c>
      <c r="B537" s="30"/>
      <c r="C537" s="30">
        <v>23200000</v>
      </c>
      <c r="D537" s="30">
        <v>23200000</v>
      </c>
    </row>
    <row r="538" spans="1:4" ht="15">
      <c r="A538" s="34" t="s">
        <v>1311</v>
      </c>
      <c r="B538" s="30"/>
      <c r="C538" s="30"/>
      <c r="D538" s="30"/>
    </row>
    <row r="539" spans="1:4" ht="30">
      <c r="A539" s="25" t="s">
        <v>1312</v>
      </c>
      <c r="B539" s="30"/>
      <c r="C539" s="30">
        <v>151746000</v>
      </c>
      <c r="D539" s="30">
        <v>151746000</v>
      </c>
    </row>
    <row r="540" spans="1:4" ht="15">
      <c r="A540" s="26" t="s">
        <v>160</v>
      </c>
      <c r="B540" s="30"/>
      <c r="C540" s="30">
        <v>37346000</v>
      </c>
      <c r="D540" s="30">
        <v>37346000</v>
      </c>
    </row>
    <row r="541" spans="1:4" ht="15">
      <c r="A541" s="26" t="s">
        <v>22</v>
      </c>
      <c r="B541" s="30"/>
      <c r="C541" s="30">
        <v>114400000</v>
      </c>
      <c r="D541" s="30">
        <v>114400000</v>
      </c>
    </row>
    <row r="542" spans="1:4" ht="15">
      <c r="A542" s="34" t="s">
        <v>1307</v>
      </c>
      <c r="B542" s="30"/>
      <c r="C542" s="30"/>
      <c r="D542" s="30"/>
    </row>
    <row r="543" spans="1:4" ht="15">
      <c r="A543" s="25" t="s">
        <v>1308</v>
      </c>
      <c r="B543" s="30"/>
      <c r="C543" s="30">
        <v>120000000</v>
      </c>
      <c r="D543" s="30">
        <v>120000000</v>
      </c>
    </row>
    <row r="544" spans="1:4" ht="15">
      <c r="A544" s="26" t="s">
        <v>160</v>
      </c>
      <c r="B544" s="30"/>
      <c r="C544" s="30">
        <v>8195000</v>
      </c>
      <c r="D544" s="30">
        <v>8195000</v>
      </c>
    </row>
    <row r="545" spans="1:4" ht="15">
      <c r="A545" s="26" t="s">
        <v>1376</v>
      </c>
      <c r="B545" s="30"/>
      <c r="C545" s="30">
        <v>31805000</v>
      </c>
      <c r="D545" s="30">
        <v>31805000</v>
      </c>
    </row>
    <row r="546" spans="1:4" ht="15">
      <c r="A546" s="26" t="s">
        <v>22</v>
      </c>
      <c r="B546" s="30"/>
      <c r="C546" s="30">
        <v>80000000</v>
      </c>
      <c r="D546" s="30">
        <v>80000000</v>
      </c>
    </row>
    <row r="547" spans="1:4" ht="15">
      <c r="A547" s="34" t="s">
        <v>1263</v>
      </c>
      <c r="B547" s="30"/>
      <c r="C547" s="30"/>
      <c r="D547" s="30"/>
    </row>
    <row r="548" spans="1:4" ht="30">
      <c r="A548" s="25" t="s">
        <v>1264</v>
      </c>
      <c r="B548" s="30"/>
      <c r="C548" s="30">
        <v>86177680</v>
      </c>
      <c r="D548" s="30">
        <v>86177680</v>
      </c>
    </row>
    <row r="549" spans="1:4" ht="15">
      <c r="A549" s="26" t="s">
        <v>160</v>
      </c>
      <c r="B549" s="30"/>
      <c r="C549" s="30">
        <v>24986000</v>
      </c>
      <c r="D549" s="30">
        <v>24986000</v>
      </c>
    </row>
    <row r="550" spans="1:4" ht="15">
      <c r="A550" s="26" t="s">
        <v>1373</v>
      </c>
      <c r="B550" s="30"/>
      <c r="C550" s="30">
        <v>35111680</v>
      </c>
      <c r="D550" s="30">
        <v>35111680</v>
      </c>
    </row>
    <row r="551" spans="1:4" ht="15">
      <c r="A551" s="26" t="s">
        <v>22</v>
      </c>
      <c r="B551" s="30"/>
      <c r="C551" s="30">
        <v>26080000</v>
      </c>
      <c r="D551" s="30">
        <v>26080000</v>
      </c>
    </row>
    <row r="552" spans="1:4" ht="15">
      <c r="A552" s="34" t="s">
        <v>1265</v>
      </c>
      <c r="B552" s="30"/>
      <c r="C552" s="30"/>
      <c r="D552" s="30"/>
    </row>
    <row r="553" spans="1:4" ht="30">
      <c r="A553" s="25" t="s">
        <v>1266</v>
      </c>
      <c r="B553" s="30"/>
      <c r="C553" s="30">
        <v>87851080</v>
      </c>
      <c r="D553" s="30">
        <v>87851080</v>
      </c>
    </row>
    <row r="554" spans="1:4" ht="15">
      <c r="A554" s="26" t="s">
        <v>160</v>
      </c>
      <c r="B554" s="30"/>
      <c r="C554" s="30">
        <v>24986000</v>
      </c>
      <c r="D554" s="30">
        <v>24986000</v>
      </c>
    </row>
    <row r="555" spans="1:4" ht="15">
      <c r="A555" s="26" t="s">
        <v>1376</v>
      </c>
      <c r="B555" s="30"/>
      <c r="C555" s="30">
        <v>36785080</v>
      </c>
      <c r="D555" s="30">
        <v>36785080</v>
      </c>
    </row>
    <row r="556" spans="1:4" ht="15">
      <c r="A556" s="26" t="s">
        <v>22</v>
      </c>
      <c r="B556" s="30"/>
      <c r="C556" s="30">
        <v>26080000</v>
      </c>
      <c r="D556" s="30">
        <v>26080000</v>
      </c>
    </row>
    <row r="557" spans="1:4" ht="15">
      <c r="A557" s="34" t="s">
        <v>1361</v>
      </c>
      <c r="B557" s="30"/>
      <c r="C557" s="30"/>
      <c r="D557" s="30"/>
    </row>
    <row r="558" spans="1:4" ht="15">
      <c r="A558" s="25" t="s">
        <v>1362</v>
      </c>
      <c r="B558" s="30"/>
      <c r="C558" s="30">
        <v>672344120</v>
      </c>
      <c r="D558" s="30">
        <v>672344120</v>
      </c>
    </row>
    <row r="559" spans="1:4" ht="15">
      <c r="A559" s="26" t="s">
        <v>1316</v>
      </c>
      <c r="B559" s="30"/>
      <c r="C559" s="30">
        <v>672344120</v>
      </c>
      <c r="D559" s="30">
        <v>672344120</v>
      </c>
    </row>
    <row r="560" spans="1:4" ht="15">
      <c r="A560" s="34" t="s">
        <v>1353</v>
      </c>
      <c r="B560" s="30"/>
      <c r="C560" s="30"/>
      <c r="D560" s="30"/>
    </row>
    <row r="561" spans="1:4" ht="30">
      <c r="A561" s="25" t="s">
        <v>1354</v>
      </c>
      <c r="B561" s="30"/>
      <c r="C561" s="30">
        <v>54513000</v>
      </c>
      <c r="D561" s="30">
        <v>54513000</v>
      </c>
    </row>
    <row r="562" spans="1:4" ht="15">
      <c r="A562" s="26" t="s">
        <v>1316</v>
      </c>
      <c r="B562" s="30"/>
      <c r="C562" s="30">
        <v>54513000</v>
      </c>
      <c r="D562" s="30">
        <v>54513000</v>
      </c>
    </row>
    <row r="563" spans="1:4" ht="15">
      <c r="A563" s="34" t="s">
        <v>1248</v>
      </c>
      <c r="B563" s="30"/>
      <c r="C563" s="30"/>
      <c r="D563" s="30"/>
    </row>
    <row r="564" spans="1:4" ht="30">
      <c r="A564" s="25" t="s">
        <v>1249</v>
      </c>
      <c r="B564" s="30"/>
      <c r="C564" s="30">
        <v>37590000</v>
      </c>
      <c r="D564" s="30">
        <v>37590000</v>
      </c>
    </row>
    <row r="565" spans="1:4" ht="15">
      <c r="A565" s="26" t="s">
        <v>1373</v>
      </c>
      <c r="B565" s="30"/>
      <c r="C565" s="30">
        <v>31390000</v>
      </c>
      <c r="D565" s="30">
        <v>31390000</v>
      </c>
    </row>
    <row r="566" spans="1:4" ht="15">
      <c r="A566" s="26" t="s">
        <v>22</v>
      </c>
      <c r="B566" s="30"/>
      <c r="C566" s="30">
        <v>6200000</v>
      </c>
      <c r="D566" s="30">
        <v>6200000</v>
      </c>
    </row>
    <row r="567" spans="1:4" ht="15">
      <c r="A567" s="34" t="s">
        <v>1374</v>
      </c>
      <c r="B567" s="30"/>
      <c r="C567" s="30"/>
      <c r="D567" s="30"/>
    </row>
    <row r="568" spans="1:4" ht="30">
      <c r="A568" s="25" t="s">
        <v>1375</v>
      </c>
      <c r="B568" s="30"/>
      <c r="C568" s="30">
        <v>50011000</v>
      </c>
      <c r="D568" s="30">
        <v>50011000</v>
      </c>
    </row>
    <row r="569" spans="1:4" ht="15">
      <c r="A569" s="26" t="s">
        <v>858</v>
      </c>
      <c r="B569" s="30"/>
      <c r="C569" s="30">
        <v>22491000</v>
      </c>
      <c r="D569" s="30">
        <v>22491000</v>
      </c>
    </row>
    <row r="570" spans="1:4" ht="15">
      <c r="A570" s="26" t="s">
        <v>22</v>
      </c>
      <c r="B570" s="30"/>
      <c r="C570" s="30">
        <v>27520000</v>
      </c>
      <c r="D570" s="30">
        <v>27520000</v>
      </c>
    </row>
    <row r="571" spans="1:4" ht="15">
      <c r="A571" s="34" t="s">
        <v>1251</v>
      </c>
      <c r="B571" s="30"/>
      <c r="C571" s="30"/>
      <c r="D571" s="30"/>
    </row>
    <row r="572" spans="1:4" ht="30">
      <c r="A572" s="25" t="s">
        <v>1252</v>
      </c>
      <c r="B572" s="30"/>
      <c r="C572" s="30">
        <v>251782638</v>
      </c>
      <c r="D572" s="30">
        <v>251782638</v>
      </c>
    </row>
    <row r="573" spans="1:4" ht="15">
      <c r="A573" s="26" t="s">
        <v>160</v>
      </c>
      <c r="B573" s="30"/>
      <c r="C573" s="30">
        <v>6000000</v>
      </c>
      <c r="D573" s="30">
        <v>6000000</v>
      </c>
    </row>
    <row r="574" spans="1:4" ht="15">
      <c r="A574" s="26" t="s">
        <v>1373</v>
      </c>
      <c r="B574" s="30"/>
      <c r="C574" s="30">
        <v>185882638</v>
      </c>
      <c r="D574" s="30">
        <v>185882638</v>
      </c>
    </row>
    <row r="575" spans="1:4" ht="15">
      <c r="A575" s="26" t="s">
        <v>22</v>
      </c>
      <c r="B575" s="30"/>
      <c r="C575" s="30">
        <v>59900000</v>
      </c>
      <c r="D575" s="30">
        <v>59900000</v>
      </c>
    </row>
    <row r="576" spans="1:4" ht="15">
      <c r="A576" s="34" t="s">
        <v>1273</v>
      </c>
      <c r="B576" s="30"/>
      <c r="C576" s="30"/>
      <c r="D576" s="30"/>
    </row>
    <row r="577" spans="1:4" ht="30">
      <c r="A577" s="25" t="s">
        <v>1274</v>
      </c>
      <c r="B577" s="30">
        <v>200000000</v>
      </c>
      <c r="C577" s="30"/>
      <c r="D577" s="30">
        <v>200000000</v>
      </c>
    </row>
    <row r="578" spans="1:4" ht="15">
      <c r="A578" s="26" t="s">
        <v>160</v>
      </c>
      <c r="B578" s="30">
        <v>35150000</v>
      </c>
      <c r="C578" s="30"/>
      <c r="D578" s="30">
        <v>35150000</v>
      </c>
    </row>
    <row r="579" spans="1:4" ht="15">
      <c r="A579" s="26" t="s">
        <v>1373</v>
      </c>
      <c r="B579" s="30">
        <v>101700000</v>
      </c>
      <c r="C579" s="30"/>
      <c r="D579" s="30">
        <v>101700000</v>
      </c>
    </row>
    <row r="580" spans="1:4" ht="15">
      <c r="A580" s="26" t="s">
        <v>22</v>
      </c>
      <c r="B580" s="30">
        <v>63150000</v>
      </c>
      <c r="C580" s="30"/>
      <c r="D580" s="30">
        <v>63150000</v>
      </c>
    </row>
    <row r="581" spans="1:4" ht="15">
      <c r="A581" s="34" t="s">
        <v>1277</v>
      </c>
      <c r="B581" s="30"/>
      <c r="C581" s="30"/>
      <c r="D581" s="30"/>
    </row>
    <row r="582" spans="1:4" ht="15">
      <c r="A582" s="25" t="s">
        <v>1278</v>
      </c>
      <c r="B582" s="30">
        <v>607500000</v>
      </c>
      <c r="C582" s="30"/>
      <c r="D582" s="30">
        <v>607500000</v>
      </c>
    </row>
    <row r="583" spans="1:4" ht="15">
      <c r="A583" s="26" t="s">
        <v>160</v>
      </c>
      <c r="B583" s="30">
        <v>200000000</v>
      </c>
      <c r="C583" s="30"/>
      <c r="D583" s="30">
        <v>200000000</v>
      </c>
    </row>
    <row r="584" spans="1:4" ht="15">
      <c r="A584" s="26" t="s">
        <v>1373</v>
      </c>
      <c r="B584" s="30">
        <v>349020000</v>
      </c>
      <c r="C584" s="30"/>
      <c r="D584" s="30">
        <v>349020000</v>
      </c>
    </row>
    <row r="585" spans="1:4" ht="15">
      <c r="A585" s="26" t="s">
        <v>22</v>
      </c>
      <c r="B585" s="30">
        <v>58480000</v>
      </c>
      <c r="C585" s="30"/>
      <c r="D585" s="30">
        <v>58480000</v>
      </c>
    </row>
    <row r="586" spans="1:4" ht="15">
      <c r="A586" s="34" t="s">
        <v>1281</v>
      </c>
      <c r="B586" s="30"/>
      <c r="C586" s="30"/>
      <c r="D586" s="30"/>
    </row>
    <row r="587" spans="1:4" ht="15">
      <c r="A587" s="25" t="s">
        <v>1282</v>
      </c>
      <c r="B587" s="30">
        <v>500000000</v>
      </c>
      <c r="C587" s="30"/>
      <c r="D587" s="30">
        <v>500000000</v>
      </c>
    </row>
    <row r="588" spans="1:4" ht="15">
      <c r="A588" s="26" t="s">
        <v>160</v>
      </c>
      <c r="B588" s="30">
        <v>30000000</v>
      </c>
      <c r="C588" s="30"/>
      <c r="D588" s="30">
        <v>30000000</v>
      </c>
    </row>
    <row r="589" spans="1:4" ht="15">
      <c r="A589" s="26" t="s">
        <v>1373</v>
      </c>
      <c r="B589" s="30">
        <v>404000000</v>
      </c>
      <c r="C589" s="30"/>
      <c r="D589" s="30">
        <v>404000000</v>
      </c>
    </row>
    <row r="590" spans="1:4" ht="15">
      <c r="A590" s="26" t="s">
        <v>22</v>
      </c>
      <c r="B590" s="30">
        <v>66000000</v>
      </c>
      <c r="C590" s="30"/>
      <c r="D590" s="30">
        <v>66000000</v>
      </c>
    </row>
    <row r="591" spans="1:4" ht="15">
      <c r="A591" s="34" t="s">
        <v>1343</v>
      </c>
      <c r="B591" s="30"/>
      <c r="C591" s="30"/>
      <c r="D591" s="30"/>
    </row>
    <row r="592" spans="1:4" ht="15">
      <c r="A592" s="25" t="s">
        <v>1344</v>
      </c>
      <c r="B592" s="30">
        <v>500000000</v>
      </c>
      <c r="C592" s="30"/>
      <c r="D592" s="30">
        <v>500000000</v>
      </c>
    </row>
    <row r="593" spans="1:4" ht="15">
      <c r="A593" s="26" t="s">
        <v>1342</v>
      </c>
      <c r="B593" s="30">
        <v>500000000</v>
      </c>
      <c r="C593" s="30"/>
      <c r="D593" s="30">
        <v>500000000</v>
      </c>
    </row>
    <row r="594" spans="1:4" ht="15">
      <c r="A594" s="34" t="s">
        <v>1345</v>
      </c>
      <c r="B594" s="30"/>
      <c r="C594" s="30"/>
      <c r="D594" s="30"/>
    </row>
    <row r="595" spans="1:4" ht="15">
      <c r="A595" s="25" t="s">
        <v>1346</v>
      </c>
      <c r="B595" s="30">
        <v>500000000</v>
      </c>
      <c r="C595" s="30"/>
      <c r="D595" s="30">
        <v>500000000</v>
      </c>
    </row>
    <row r="596" spans="1:4" ht="15">
      <c r="A596" s="26" t="s">
        <v>1316</v>
      </c>
      <c r="B596" s="30">
        <v>500000000</v>
      </c>
      <c r="C596" s="30"/>
      <c r="D596" s="30">
        <v>500000000</v>
      </c>
    </row>
    <row r="597" spans="1:4" ht="15">
      <c r="A597" s="34" t="s">
        <v>1299</v>
      </c>
      <c r="B597" s="30"/>
      <c r="C597" s="30"/>
      <c r="D597" s="30"/>
    </row>
    <row r="598" spans="1:4" ht="15">
      <c r="A598" s="25" t="s">
        <v>1300</v>
      </c>
      <c r="B598" s="30">
        <v>2447019000</v>
      </c>
      <c r="C598" s="30"/>
      <c r="D598" s="30">
        <v>2447019000</v>
      </c>
    </row>
    <row r="599" spans="1:4" ht="15">
      <c r="A599" s="26" t="s">
        <v>160</v>
      </c>
      <c r="B599" s="30">
        <v>388080000</v>
      </c>
      <c r="C599" s="30"/>
      <c r="D599" s="30">
        <v>388080000</v>
      </c>
    </row>
    <row r="600" spans="1:4" ht="15">
      <c r="A600" s="26" t="s">
        <v>1373</v>
      </c>
      <c r="B600" s="30">
        <v>1580979000</v>
      </c>
      <c r="C600" s="30"/>
      <c r="D600" s="30">
        <v>1580979000</v>
      </c>
    </row>
    <row r="601" spans="1:4" ht="15">
      <c r="A601" s="26" t="s">
        <v>22</v>
      </c>
      <c r="B601" s="30">
        <v>477960000</v>
      </c>
      <c r="C601" s="30"/>
      <c r="D601" s="30">
        <v>477960000</v>
      </c>
    </row>
    <row r="602" spans="1:4" ht="15">
      <c r="A602" s="34" t="s">
        <v>1291</v>
      </c>
      <c r="B602" s="30"/>
      <c r="C602" s="30"/>
      <c r="D602" s="30"/>
    </row>
    <row r="603" spans="1:4" ht="15">
      <c r="A603" s="25" t="s">
        <v>1292</v>
      </c>
      <c r="B603" s="30">
        <v>50000000</v>
      </c>
      <c r="C603" s="30"/>
      <c r="D603" s="30">
        <v>50000000</v>
      </c>
    </row>
    <row r="604" spans="1:4" ht="15">
      <c r="A604" s="26" t="s">
        <v>160</v>
      </c>
      <c r="B604" s="30">
        <v>2000000</v>
      </c>
      <c r="C604" s="30"/>
      <c r="D604" s="30">
        <v>2000000</v>
      </c>
    </row>
    <row r="605" spans="1:4" ht="15">
      <c r="A605" s="26" t="s">
        <v>1373</v>
      </c>
      <c r="B605" s="30">
        <v>24300000</v>
      </c>
      <c r="C605" s="30"/>
      <c r="D605" s="30">
        <v>24300000</v>
      </c>
    </row>
    <row r="606" spans="1:4" ht="15">
      <c r="A606" s="26" t="s">
        <v>22</v>
      </c>
      <c r="B606" s="30">
        <v>23700000</v>
      </c>
      <c r="C606" s="30"/>
      <c r="D606" s="30">
        <v>23700000</v>
      </c>
    </row>
    <row r="607" spans="1:4" ht="15">
      <c r="A607" s="34" t="s">
        <v>1293</v>
      </c>
      <c r="B607" s="30"/>
      <c r="C607" s="30"/>
      <c r="D607" s="30"/>
    </row>
    <row r="608" spans="1:4" ht="15">
      <c r="A608" s="25" t="s">
        <v>1294</v>
      </c>
      <c r="B608" s="30">
        <v>50000000</v>
      </c>
      <c r="C608" s="30"/>
      <c r="D608" s="30">
        <v>50000000</v>
      </c>
    </row>
    <row r="609" spans="1:4" ht="15">
      <c r="A609" s="26" t="s">
        <v>160</v>
      </c>
      <c r="B609" s="30">
        <v>2000000</v>
      </c>
      <c r="C609" s="30"/>
      <c r="D609" s="30">
        <v>2000000</v>
      </c>
    </row>
    <row r="610" spans="1:4" ht="15">
      <c r="A610" s="26" t="s">
        <v>1373</v>
      </c>
      <c r="B610" s="30">
        <v>24300000</v>
      </c>
      <c r="C610" s="30"/>
      <c r="D610" s="30">
        <v>24300000</v>
      </c>
    </row>
    <row r="611" spans="1:4" ht="15">
      <c r="A611" s="26" t="s">
        <v>22</v>
      </c>
      <c r="B611" s="30">
        <v>23700000</v>
      </c>
      <c r="C611" s="30"/>
      <c r="D611" s="30">
        <v>23700000</v>
      </c>
    </row>
    <row r="612" spans="1:4" ht="15">
      <c r="A612" s="26"/>
      <c r="B612" s="30"/>
      <c r="C612" s="30"/>
      <c r="D612" s="30"/>
    </row>
    <row r="613" spans="1:4" ht="15">
      <c r="A613" s="38" t="s">
        <v>992</v>
      </c>
      <c r="B613" s="32">
        <v>8947533839</v>
      </c>
      <c r="C613" s="32">
        <v>3142770161</v>
      </c>
      <c r="D613" s="32">
        <v>12090304000</v>
      </c>
    </row>
    <row r="614" spans="1:4" ht="15">
      <c r="A614" s="33" t="s">
        <v>961</v>
      </c>
      <c r="B614" s="30">
        <v>8947533839</v>
      </c>
      <c r="C614" s="30">
        <v>3142770161</v>
      </c>
      <c r="D614" s="30">
        <v>12090304000</v>
      </c>
    </row>
    <row r="615" spans="1:4" ht="15">
      <c r="A615" s="34" t="s">
        <v>1007</v>
      </c>
      <c r="B615" s="30"/>
      <c r="C615" s="30"/>
      <c r="D615" s="30"/>
    </row>
    <row r="616" spans="1:4" ht="15">
      <c r="A616" s="25" t="s">
        <v>1008</v>
      </c>
      <c r="B616" s="30">
        <v>100000000</v>
      </c>
      <c r="C616" s="30"/>
      <c r="D616" s="30">
        <v>100000000</v>
      </c>
    </row>
    <row r="617" spans="1:4" ht="15">
      <c r="A617" s="26" t="s">
        <v>1006</v>
      </c>
      <c r="B617" s="30">
        <v>100000000</v>
      </c>
      <c r="C617" s="30"/>
      <c r="D617" s="30">
        <v>100000000</v>
      </c>
    </row>
    <row r="618" spans="1:4" ht="15">
      <c r="A618" s="34" t="s">
        <v>1048</v>
      </c>
      <c r="B618" s="30"/>
      <c r="C618" s="30"/>
      <c r="D618" s="30"/>
    </row>
    <row r="619" spans="1:4" ht="30">
      <c r="A619" s="25" t="s">
        <v>1049</v>
      </c>
      <c r="B619" s="30"/>
      <c r="C619" s="30">
        <v>300000000</v>
      </c>
      <c r="D619" s="30">
        <v>300000000</v>
      </c>
    </row>
    <row r="620" spans="1:4" ht="15">
      <c r="A620" s="26" t="s">
        <v>1023</v>
      </c>
      <c r="B620" s="30"/>
      <c r="C620" s="30">
        <v>300000000</v>
      </c>
      <c r="D620" s="30">
        <v>300000000</v>
      </c>
    </row>
    <row r="621" spans="1:4" ht="15">
      <c r="A621" s="34" t="s">
        <v>1061</v>
      </c>
      <c r="B621" s="30"/>
      <c r="C621" s="30"/>
      <c r="D621" s="30"/>
    </row>
    <row r="622" spans="1:4" ht="30">
      <c r="A622" s="25" t="s">
        <v>1062</v>
      </c>
      <c r="B622" s="30">
        <v>100000000</v>
      </c>
      <c r="C622" s="30"/>
      <c r="D622" s="30">
        <v>100000000</v>
      </c>
    </row>
    <row r="623" spans="1:4" ht="15">
      <c r="A623" s="26" t="s">
        <v>1058</v>
      </c>
      <c r="B623" s="30">
        <v>100000000</v>
      </c>
      <c r="C623" s="30"/>
      <c r="D623" s="30">
        <v>100000000</v>
      </c>
    </row>
    <row r="624" spans="1:4" ht="15">
      <c r="A624" s="34" t="s">
        <v>1054</v>
      </c>
      <c r="B624" s="30"/>
      <c r="C624" s="30"/>
      <c r="D624" s="30"/>
    </row>
    <row r="625" spans="1:4" ht="30">
      <c r="A625" s="25" t="s">
        <v>1055</v>
      </c>
      <c r="B625" s="30"/>
      <c r="C625" s="30">
        <v>120000000</v>
      </c>
      <c r="D625" s="30">
        <v>120000000</v>
      </c>
    </row>
    <row r="626" spans="1:4" ht="15">
      <c r="A626" s="26" t="s">
        <v>1023</v>
      </c>
      <c r="B626" s="30"/>
      <c r="C626" s="30">
        <v>120000000</v>
      </c>
      <c r="D626" s="30">
        <v>120000000</v>
      </c>
    </row>
    <row r="627" spans="1:4" ht="15">
      <c r="A627" s="34" t="s">
        <v>1087</v>
      </c>
      <c r="B627" s="30"/>
      <c r="C627" s="30"/>
      <c r="D627" s="30"/>
    </row>
    <row r="628" spans="1:4" ht="15">
      <c r="A628" s="25" t="s">
        <v>1088</v>
      </c>
      <c r="B628" s="30">
        <v>100000000</v>
      </c>
      <c r="C628" s="30"/>
      <c r="D628" s="30">
        <v>100000000</v>
      </c>
    </row>
    <row r="629" spans="1:4" ht="15">
      <c r="A629" s="26" t="s">
        <v>1086</v>
      </c>
      <c r="B629" s="30">
        <v>100000000</v>
      </c>
      <c r="C629" s="30"/>
      <c r="D629" s="30">
        <v>100000000</v>
      </c>
    </row>
    <row r="630" spans="1:4" ht="15">
      <c r="A630" s="34" t="s">
        <v>1009</v>
      </c>
      <c r="B630" s="30"/>
      <c r="C630" s="30"/>
      <c r="D630" s="30"/>
    </row>
    <row r="631" spans="1:4" ht="30">
      <c r="A631" s="25" t="s">
        <v>1010</v>
      </c>
      <c r="B631" s="30">
        <v>100000000</v>
      </c>
      <c r="C631" s="30"/>
      <c r="D631" s="30">
        <v>100000000</v>
      </c>
    </row>
    <row r="632" spans="1:4" ht="15">
      <c r="A632" s="26" t="s">
        <v>1006</v>
      </c>
      <c r="B632" s="30">
        <v>100000000</v>
      </c>
      <c r="C632" s="30"/>
      <c r="D632" s="30">
        <v>100000000</v>
      </c>
    </row>
    <row r="633" spans="1:4" ht="15">
      <c r="A633" s="34" t="s">
        <v>1096</v>
      </c>
      <c r="B633" s="30"/>
      <c r="C633" s="30"/>
      <c r="D633" s="30"/>
    </row>
    <row r="634" spans="1:4" ht="15">
      <c r="A634" s="25" t="s">
        <v>1097</v>
      </c>
      <c r="B634" s="30">
        <v>3000000000</v>
      </c>
      <c r="C634" s="30"/>
      <c r="D634" s="30">
        <v>3000000000</v>
      </c>
    </row>
    <row r="635" spans="1:4" ht="15">
      <c r="A635" s="26" t="s">
        <v>22</v>
      </c>
      <c r="B635" s="30">
        <v>3000000000</v>
      </c>
      <c r="C635" s="30"/>
      <c r="D635" s="30">
        <v>3000000000</v>
      </c>
    </row>
    <row r="636" spans="1:4" ht="15">
      <c r="A636" s="34" t="s">
        <v>1011</v>
      </c>
      <c r="B636" s="30"/>
      <c r="C636" s="30"/>
      <c r="D636" s="30"/>
    </row>
    <row r="637" spans="1:4" ht="30">
      <c r="A637" s="25" t="s">
        <v>1012</v>
      </c>
      <c r="B637" s="30">
        <v>100000000</v>
      </c>
      <c r="C637" s="30"/>
      <c r="D637" s="30">
        <v>100000000</v>
      </c>
    </row>
    <row r="638" spans="1:4" ht="15">
      <c r="A638" s="26" t="s">
        <v>1006</v>
      </c>
      <c r="B638" s="30">
        <v>100000000</v>
      </c>
      <c r="C638" s="30"/>
      <c r="D638" s="30">
        <v>100000000</v>
      </c>
    </row>
    <row r="639" spans="1:4" ht="15">
      <c r="A639" s="34" t="s">
        <v>1013</v>
      </c>
      <c r="B639" s="30"/>
      <c r="C639" s="30"/>
      <c r="D639" s="30"/>
    </row>
    <row r="640" spans="1:4" ht="30">
      <c r="A640" s="25" t="s">
        <v>1014</v>
      </c>
      <c r="B640" s="30">
        <v>100000000</v>
      </c>
      <c r="C640" s="30"/>
      <c r="D640" s="30">
        <v>100000000</v>
      </c>
    </row>
    <row r="641" spans="1:4" ht="15">
      <c r="A641" s="26" t="s">
        <v>1006</v>
      </c>
      <c r="B641" s="30">
        <v>100000000</v>
      </c>
      <c r="C641" s="30"/>
      <c r="D641" s="30">
        <v>100000000</v>
      </c>
    </row>
    <row r="642" spans="1:4" ht="15">
      <c r="A642" s="34" t="s">
        <v>1015</v>
      </c>
      <c r="B642" s="30"/>
      <c r="C642" s="30"/>
      <c r="D642" s="30"/>
    </row>
    <row r="643" spans="1:4" ht="15">
      <c r="A643" s="25" t="s">
        <v>1016</v>
      </c>
      <c r="B643" s="30">
        <v>500000000</v>
      </c>
      <c r="C643" s="30"/>
      <c r="D643" s="30">
        <v>500000000</v>
      </c>
    </row>
    <row r="644" spans="1:4" ht="15">
      <c r="A644" s="26" t="s">
        <v>1006</v>
      </c>
      <c r="B644" s="30">
        <v>500000000</v>
      </c>
      <c r="C644" s="30"/>
      <c r="D644" s="30">
        <v>500000000</v>
      </c>
    </row>
    <row r="645" spans="1:4" ht="15">
      <c r="A645" s="34" t="s">
        <v>1019</v>
      </c>
      <c r="B645" s="30"/>
      <c r="C645" s="30"/>
      <c r="D645" s="30"/>
    </row>
    <row r="646" spans="1:4" ht="30">
      <c r="A646" s="25" t="s">
        <v>1020</v>
      </c>
      <c r="B646" s="30">
        <v>100000000</v>
      </c>
      <c r="C646" s="30"/>
      <c r="D646" s="30">
        <v>100000000</v>
      </c>
    </row>
    <row r="647" spans="1:4" ht="15">
      <c r="A647" s="26" t="s">
        <v>1006</v>
      </c>
      <c r="B647" s="30">
        <v>100000000</v>
      </c>
      <c r="C647" s="30"/>
      <c r="D647" s="30">
        <v>100000000</v>
      </c>
    </row>
    <row r="648" spans="1:4" ht="15">
      <c r="A648" s="34" t="s">
        <v>1052</v>
      </c>
      <c r="B648" s="30"/>
      <c r="C648" s="30"/>
      <c r="D648" s="30"/>
    </row>
    <row r="649" spans="1:4" ht="45">
      <c r="A649" s="25" t="s">
        <v>1053</v>
      </c>
      <c r="B649" s="30"/>
      <c r="C649" s="30">
        <v>55795289</v>
      </c>
      <c r="D649" s="30">
        <v>55795289</v>
      </c>
    </row>
    <row r="650" spans="1:4" ht="15">
      <c r="A650" s="26" t="s">
        <v>1023</v>
      </c>
      <c r="B650" s="30"/>
      <c r="C650" s="30">
        <v>55795289</v>
      </c>
      <c r="D650" s="30">
        <v>55795289</v>
      </c>
    </row>
    <row r="651" spans="1:4" ht="15">
      <c r="A651" s="34" t="s">
        <v>1024</v>
      </c>
      <c r="B651" s="30"/>
      <c r="C651" s="30"/>
      <c r="D651" s="30"/>
    </row>
    <row r="652" spans="1:4" ht="30">
      <c r="A652" s="25" t="s">
        <v>1025</v>
      </c>
      <c r="B652" s="30">
        <v>100000000</v>
      </c>
      <c r="C652" s="30"/>
      <c r="D652" s="30">
        <v>100000000</v>
      </c>
    </row>
    <row r="653" spans="1:4" ht="15">
      <c r="A653" s="26" t="s">
        <v>1023</v>
      </c>
      <c r="B653" s="30">
        <v>100000000</v>
      </c>
      <c r="C653" s="30"/>
      <c r="D653" s="30">
        <v>100000000</v>
      </c>
    </row>
    <row r="654" spans="1:4" ht="15">
      <c r="A654" s="34" t="s">
        <v>1070</v>
      </c>
      <c r="B654" s="30"/>
      <c r="C654" s="30"/>
      <c r="D654" s="30"/>
    </row>
    <row r="655" spans="1:4" ht="45">
      <c r="A655" s="25" t="s">
        <v>1071</v>
      </c>
      <c r="B655" s="30"/>
      <c r="C655" s="30">
        <v>24160500</v>
      </c>
      <c r="D655" s="30">
        <v>24160500</v>
      </c>
    </row>
    <row r="656" spans="1:4" ht="15">
      <c r="A656" s="26" t="s">
        <v>1058</v>
      </c>
      <c r="B656" s="30"/>
      <c r="C656" s="30">
        <v>24160500</v>
      </c>
      <c r="D656" s="30">
        <v>24160500</v>
      </c>
    </row>
    <row r="657" spans="1:4" ht="15">
      <c r="A657" s="34" t="s">
        <v>1072</v>
      </c>
      <c r="B657" s="30"/>
      <c r="C657" s="30"/>
      <c r="D657" s="30"/>
    </row>
    <row r="658" spans="1:4" ht="45">
      <c r="A658" s="25" t="s">
        <v>1073</v>
      </c>
      <c r="B658" s="30"/>
      <c r="C658" s="30">
        <v>20014400</v>
      </c>
      <c r="D658" s="30">
        <v>20014400</v>
      </c>
    </row>
    <row r="659" spans="1:4" ht="15">
      <c r="A659" s="26" t="s">
        <v>1058</v>
      </c>
      <c r="B659" s="30"/>
      <c r="C659" s="30">
        <v>20014400</v>
      </c>
      <c r="D659" s="30">
        <v>20014400</v>
      </c>
    </row>
    <row r="660" spans="1:4" ht="15">
      <c r="A660" s="34" t="s">
        <v>1076</v>
      </c>
      <c r="B660" s="30"/>
      <c r="C660" s="30"/>
      <c r="D660" s="30"/>
    </row>
    <row r="661" spans="1:4" ht="15">
      <c r="A661" s="25" t="s">
        <v>1077</v>
      </c>
      <c r="B661" s="30"/>
      <c r="C661" s="30">
        <v>385068000</v>
      </c>
      <c r="D661" s="30">
        <v>385068000</v>
      </c>
    </row>
    <row r="662" spans="1:4" ht="15">
      <c r="A662" s="26" t="s">
        <v>1058</v>
      </c>
      <c r="B662" s="30"/>
      <c r="C662" s="30">
        <v>385068000</v>
      </c>
      <c r="D662" s="30">
        <v>385068000</v>
      </c>
    </row>
    <row r="663" spans="1:4" ht="15">
      <c r="A663" s="34" t="s">
        <v>1065</v>
      </c>
      <c r="B663" s="30"/>
      <c r="C663" s="30"/>
      <c r="D663" s="30"/>
    </row>
    <row r="664" spans="1:4" ht="15">
      <c r="A664" s="25" t="s">
        <v>1066</v>
      </c>
      <c r="B664" s="30"/>
      <c r="C664" s="30">
        <v>106000000</v>
      </c>
      <c r="D664" s="30">
        <v>106000000</v>
      </c>
    </row>
    <row r="665" spans="1:4" ht="15">
      <c r="A665" s="26" t="s">
        <v>1058</v>
      </c>
      <c r="B665" s="30"/>
      <c r="C665" s="30">
        <v>106000000</v>
      </c>
      <c r="D665" s="30">
        <v>106000000</v>
      </c>
    </row>
    <row r="666" spans="1:4" ht="15">
      <c r="A666" s="34" t="s">
        <v>1026</v>
      </c>
      <c r="B666" s="30"/>
      <c r="C666" s="30"/>
      <c r="D666" s="30"/>
    </row>
    <row r="667" spans="1:4" ht="30">
      <c r="A667" s="25" t="s">
        <v>1027</v>
      </c>
      <c r="B667" s="30">
        <v>100000000</v>
      </c>
      <c r="C667" s="30"/>
      <c r="D667" s="30">
        <v>100000000</v>
      </c>
    </row>
    <row r="668" spans="1:4" ht="15">
      <c r="A668" s="26" t="s">
        <v>1006</v>
      </c>
      <c r="B668" s="30">
        <v>100000000</v>
      </c>
      <c r="C668" s="30"/>
      <c r="D668" s="30">
        <v>100000000</v>
      </c>
    </row>
    <row r="669" spans="1:4" ht="15">
      <c r="A669" s="34" t="s">
        <v>1383</v>
      </c>
      <c r="B669" s="30"/>
      <c r="C669" s="30"/>
      <c r="D669" s="30"/>
    </row>
    <row r="670" spans="1:4" ht="15">
      <c r="A670" s="25" t="s">
        <v>1384</v>
      </c>
      <c r="B670" s="30">
        <v>150000000</v>
      </c>
      <c r="C670" s="30"/>
      <c r="D670" s="30">
        <v>150000000</v>
      </c>
    </row>
    <row r="671" spans="1:4" ht="15">
      <c r="A671" s="26" t="s">
        <v>1378</v>
      </c>
      <c r="B671" s="30">
        <v>150000000</v>
      </c>
      <c r="C671" s="30"/>
      <c r="D671" s="30">
        <v>150000000</v>
      </c>
    </row>
    <row r="672" spans="1:4" ht="15">
      <c r="A672" s="34" t="s">
        <v>1379</v>
      </c>
      <c r="B672" s="30"/>
      <c r="C672" s="30"/>
      <c r="D672" s="30"/>
    </row>
    <row r="673" spans="1:4" ht="15">
      <c r="A673" s="25" t="s">
        <v>1380</v>
      </c>
      <c r="B673" s="30">
        <v>200000000</v>
      </c>
      <c r="C673" s="30"/>
      <c r="D673" s="30">
        <v>200000000</v>
      </c>
    </row>
    <row r="674" spans="1:4" ht="15">
      <c r="A674" s="26" t="s">
        <v>1378</v>
      </c>
      <c r="B674" s="30">
        <v>200000000</v>
      </c>
      <c r="C674" s="30"/>
      <c r="D674" s="30">
        <v>200000000</v>
      </c>
    </row>
    <row r="675" spans="1:4" ht="15">
      <c r="A675" s="34" t="s">
        <v>1381</v>
      </c>
      <c r="B675" s="30"/>
      <c r="C675" s="30"/>
      <c r="D675" s="30"/>
    </row>
    <row r="676" spans="1:4" ht="15">
      <c r="A676" s="25" t="s">
        <v>1382</v>
      </c>
      <c r="B676" s="30">
        <v>200000000</v>
      </c>
      <c r="C676" s="30"/>
      <c r="D676" s="30">
        <v>200000000</v>
      </c>
    </row>
    <row r="677" spans="1:4" ht="15">
      <c r="A677" s="26" t="s">
        <v>1378</v>
      </c>
      <c r="B677" s="30">
        <v>200000000</v>
      </c>
      <c r="C677" s="30"/>
      <c r="D677" s="30">
        <v>200000000</v>
      </c>
    </row>
    <row r="678" spans="1:4" ht="15">
      <c r="A678" s="34" t="s">
        <v>1385</v>
      </c>
      <c r="B678" s="30"/>
      <c r="C678" s="30"/>
      <c r="D678" s="30"/>
    </row>
    <row r="679" spans="1:4" ht="30">
      <c r="A679" s="25" t="s">
        <v>1386</v>
      </c>
      <c r="B679" s="30">
        <v>200000000</v>
      </c>
      <c r="C679" s="30"/>
      <c r="D679" s="30">
        <v>200000000</v>
      </c>
    </row>
    <row r="680" spans="1:4" ht="15">
      <c r="A680" s="26" t="s">
        <v>1378</v>
      </c>
      <c r="B680" s="30">
        <v>200000000</v>
      </c>
      <c r="C680" s="30"/>
      <c r="D680" s="30">
        <v>200000000</v>
      </c>
    </row>
    <row r="681" spans="1:4" ht="15">
      <c r="A681" s="34" t="s">
        <v>963</v>
      </c>
      <c r="B681" s="30"/>
      <c r="C681" s="30"/>
      <c r="D681" s="30"/>
    </row>
    <row r="682" spans="1:4" ht="30">
      <c r="A682" s="25" t="s">
        <v>964</v>
      </c>
      <c r="B682" s="30"/>
      <c r="C682" s="30">
        <v>93200000</v>
      </c>
      <c r="D682" s="30">
        <v>93200000</v>
      </c>
    </row>
    <row r="683" spans="1:4" ht="15">
      <c r="A683" s="26" t="s">
        <v>1058</v>
      </c>
      <c r="B683" s="30"/>
      <c r="C683" s="30">
        <v>93200000</v>
      </c>
      <c r="D683" s="30">
        <v>93200000</v>
      </c>
    </row>
    <row r="684" spans="1:4" ht="15">
      <c r="A684" s="34" t="s">
        <v>965</v>
      </c>
      <c r="B684" s="30"/>
      <c r="C684" s="30"/>
      <c r="D684" s="30"/>
    </row>
    <row r="685" spans="1:4" ht="30">
      <c r="A685" s="25" t="s">
        <v>966</v>
      </c>
      <c r="B685" s="30"/>
      <c r="C685" s="30">
        <v>255448702</v>
      </c>
      <c r="D685" s="30">
        <v>255448702</v>
      </c>
    </row>
    <row r="686" spans="1:4" ht="15">
      <c r="A686" s="26" t="s">
        <v>160</v>
      </c>
      <c r="B686" s="30"/>
      <c r="C686" s="30">
        <v>218313000</v>
      </c>
      <c r="D686" s="30">
        <v>218313000</v>
      </c>
    </row>
    <row r="687" spans="1:4" ht="15">
      <c r="A687" s="26" t="s">
        <v>1058</v>
      </c>
      <c r="B687" s="30"/>
      <c r="C687" s="30">
        <v>37135702</v>
      </c>
      <c r="D687" s="30">
        <v>37135702</v>
      </c>
    </row>
    <row r="688" spans="1:4" ht="15">
      <c r="A688" s="34" t="s">
        <v>1044</v>
      </c>
      <c r="B688" s="30"/>
      <c r="C688" s="30"/>
      <c r="D688" s="30"/>
    </row>
    <row r="689" spans="1:4" ht="30">
      <c r="A689" s="25" t="s">
        <v>1045</v>
      </c>
      <c r="B689" s="30"/>
      <c r="C689" s="30">
        <v>120000000</v>
      </c>
      <c r="D689" s="30">
        <v>120000000</v>
      </c>
    </row>
    <row r="690" spans="1:4" ht="15">
      <c r="A690" s="26" t="s">
        <v>1023</v>
      </c>
      <c r="B690" s="30"/>
      <c r="C690" s="30">
        <v>120000000</v>
      </c>
      <c r="D690" s="30">
        <v>120000000</v>
      </c>
    </row>
    <row r="691" spans="1:4" ht="15">
      <c r="A691" s="34" t="s">
        <v>981</v>
      </c>
      <c r="B691" s="30"/>
      <c r="C691" s="30"/>
      <c r="D691" s="30"/>
    </row>
    <row r="692" spans="1:4" ht="30">
      <c r="A692" s="25" t="s">
        <v>982</v>
      </c>
      <c r="B692" s="30"/>
      <c r="C692" s="30">
        <v>32418999</v>
      </c>
      <c r="D692" s="30">
        <v>32418999</v>
      </c>
    </row>
    <row r="693" spans="1:4" ht="15">
      <c r="A693" s="26" t="s">
        <v>1058</v>
      </c>
      <c r="B693" s="30"/>
      <c r="C693" s="30">
        <v>32418999</v>
      </c>
      <c r="D693" s="30">
        <v>32418999</v>
      </c>
    </row>
    <row r="694" spans="1:4" ht="15">
      <c r="A694" s="34" t="s">
        <v>973</v>
      </c>
      <c r="B694" s="30"/>
      <c r="C694" s="30"/>
      <c r="D694" s="30"/>
    </row>
    <row r="695" spans="1:4" ht="30">
      <c r="A695" s="25" t="s">
        <v>974</v>
      </c>
      <c r="B695" s="30"/>
      <c r="C695" s="30">
        <v>47199610</v>
      </c>
      <c r="D695" s="30">
        <v>47199610</v>
      </c>
    </row>
    <row r="696" spans="1:4" ht="15">
      <c r="A696" s="26" t="s">
        <v>160</v>
      </c>
      <c r="B696" s="30"/>
      <c r="C696" s="30">
        <v>27549610</v>
      </c>
      <c r="D696" s="30">
        <v>27549610</v>
      </c>
    </row>
    <row r="697" spans="1:4" ht="15">
      <c r="A697" s="26" t="s">
        <v>1058</v>
      </c>
      <c r="B697" s="30"/>
      <c r="C697" s="30">
        <v>19650000</v>
      </c>
      <c r="D697" s="30">
        <v>19650000</v>
      </c>
    </row>
    <row r="698" spans="1:4" ht="15">
      <c r="A698" s="34" t="s">
        <v>1074</v>
      </c>
      <c r="B698" s="30"/>
      <c r="C698" s="30"/>
      <c r="D698" s="30"/>
    </row>
    <row r="699" spans="1:4" ht="30">
      <c r="A699" s="25" t="s">
        <v>1075</v>
      </c>
      <c r="B699" s="30"/>
      <c r="C699" s="30">
        <v>109757390</v>
      </c>
      <c r="D699" s="30">
        <v>109757390</v>
      </c>
    </row>
    <row r="700" spans="1:4" ht="15">
      <c r="A700" s="26" t="s">
        <v>1058</v>
      </c>
      <c r="B700" s="30"/>
      <c r="C700" s="30">
        <v>109757390</v>
      </c>
      <c r="D700" s="30">
        <v>109757390</v>
      </c>
    </row>
    <row r="701" spans="1:4" ht="15">
      <c r="A701" s="34" t="s">
        <v>1046</v>
      </c>
      <c r="B701" s="30"/>
      <c r="C701" s="30"/>
      <c r="D701" s="30"/>
    </row>
    <row r="702" spans="1:4" ht="30">
      <c r="A702" s="25" t="s">
        <v>1047</v>
      </c>
      <c r="B702" s="30"/>
      <c r="C702" s="30">
        <v>150000000</v>
      </c>
      <c r="D702" s="30">
        <v>150000000</v>
      </c>
    </row>
    <row r="703" spans="1:4" ht="15">
      <c r="A703" s="26" t="s">
        <v>1006</v>
      </c>
      <c r="B703" s="30"/>
      <c r="C703" s="30">
        <v>97000000</v>
      </c>
      <c r="D703" s="30">
        <v>97000000</v>
      </c>
    </row>
    <row r="704" spans="1:4" ht="15">
      <c r="A704" s="26" t="s">
        <v>1058</v>
      </c>
      <c r="B704" s="30"/>
      <c r="C704" s="30">
        <v>53000000</v>
      </c>
      <c r="D704" s="30">
        <v>53000000</v>
      </c>
    </row>
    <row r="705" spans="1:4" ht="15">
      <c r="A705" s="34" t="s">
        <v>1078</v>
      </c>
      <c r="B705" s="30"/>
      <c r="C705" s="30"/>
      <c r="D705" s="30"/>
    </row>
    <row r="706" spans="1:4" ht="30">
      <c r="A706" s="25" t="s">
        <v>1079</v>
      </c>
      <c r="B706" s="30"/>
      <c r="C706" s="30">
        <v>230000000</v>
      </c>
      <c r="D706" s="30">
        <v>230000000</v>
      </c>
    </row>
    <row r="707" spans="1:4" ht="15">
      <c r="A707" s="26" t="s">
        <v>1058</v>
      </c>
      <c r="B707" s="30"/>
      <c r="C707" s="30">
        <v>230000000</v>
      </c>
      <c r="D707" s="30">
        <v>230000000</v>
      </c>
    </row>
    <row r="708" spans="1:4" ht="15">
      <c r="A708" s="34" t="s">
        <v>1080</v>
      </c>
      <c r="B708" s="30"/>
      <c r="C708" s="30"/>
      <c r="D708" s="30"/>
    </row>
    <row r="709" spans="1:11" ht="30">
      <c r="A709" s="25" t="s">
        <v>1081</v>
      </c>
      <c r="B709" s="30"/>
      <c r="C709" s="30">
        <v>141438850</v>
      </c>
      <c r="D709" s="30">
        <v>141438850</v>
      </c>
      <c r="K709" s="1"/>
    </row>
    <row r="710" spans="1:11" ht="15">
      <c r="A710" s="26" t="s">
        <v>1058</v>
      </c>
      <c r="B710" s="30"/>
      <c r="C710" s="30">
        <v>141438850</v>
      </c>
      <c r="D710" s="30">
        <v>141438850</v>
      </c>
      <c r="K710" s="1"/>
    </row>
    <row r="711" spans="1:11" ht="15">
      <c r="A711" s="34" t="s">
        <v>975</v>
      </c>
      <c r="B711" s="30"/>
      <c r="C711" s="30"/>
      <c r="D711" s="30"/>
      <c r="K711" s="1"/>
    </row>
    <row r="712" spans="1:11" ht="30">
      <c r="A712" s="25" t="s">
        <v>976</v>
      </c>
      <c r="B712" s="30"/>
      <c r="C712" s="30">
        <v>9719879</v>
      </c>
      <c r="D712" s="30">
        <v>9719879</v>
      </c>
      <c r="K712" s="1"/>
    </row>
    <row r="713" spans="1:11" ht="15">
      <c r="A713" s="26" t="s">
        <v>160</v>
      </c>
      <c r="B713" s="30"/>
      <c r="C713" s="30">
        <v>119879</v>
      </c>
      <c r="D713" s="30">
        <v>119879</v>
      </c>
      <c r="K713" s="1"/>
    </row>
    <row r="714" spans="1:11" ht="15">
      <c r="A714" s="26" t="s">
        <v>1058</v>
      </c>
      <c r="B714" s="30"/>
      <c r="C714" s="30">
        <v>9600000</v>
      </c>
      <c r="D714" s="30">
        <v>9600000</v>
      </c>
      <c r="K714" s="1"/>
    </row>
    <row r="715" spans="1:11" ht="15">
      <c r="A715" s="34" t="s">
        <v>977</v>
      </c>
      <c r="B715" s="30"/>
      <c r="C715" s="30"/>
      <c r="D715" s="30"/>
      <c r="K715" s="1"/>
    </row>
    <row r="716" spans="1:11" ht="30">
      <c r="A716" s="25" t="s">
        <v>978</v>
      </c>
      <c r="B716" s="30"/>
      <c r="C716" s="30">
        <v>52910000</v>
      </c>
      <c r="D716" s="30">
        <v>52910000</v>
      </c>
      <c r="K716" s="1"/>
    </row>
    <row r="717" spans="1:11" ht="15">
      <c r="A717" s="26" t="s">
        <v>160</v>
      </c>
      <c r="B717" s="30"/>
      <c r="C717" s="30">
        <v>52910000</v>
      </c>
      <c r="D717" s="30">
        <v>52910000</v>
      </c>
      <c r="K717" s="1"/>
    </row>
    <row r="718" spans="1:11" ht="15">
      <c r="A718" s="34" t="s">
        <v>979</v>
      </c>
      <c r="B718" s="30"/>
      <c r="C718" s="30"/>
      <c r="D718" s="30"/>
      <c r="K718" s="1"/>
    </row>
    <row r="719" spans="1:11" ht="30">
      <c r="A719" s="25" t="s">
        <v>980</v>
      </c>
      <c r="B719" s="30"/>
      <c r="C719" s="30">
        <v>43854861</v>
      </c>
      <c r="D719" s="30">
        <v>43854861</v>
      </c>
      <c r="K719" s="1"/>
    </row>
    <row r="720" spans="1:11" ht="15">
      <c r="A720" s="26" t="s">
        <v>1058</v>
      </c>
      <c r="B720" s="30"/>
      <c r="C720" s="30">
        <v>43854861</v>
      </c>
      <c r="D720" s="30">
        <v>43854861</v>
      </c>
      <c r="K720" s="1"/>
    </row>
    <row r="721" spans="1:11" ht="15">
      <c r="A721" s="34" t="s">
        <v>1002</v>
      </c>
      <c r="B721" s="30"/>
      <c r="C721" s="30"/>
      <c r="D721" s="30"/>
      <c r="K721" s="1"/>
    </row>
    <row r="722" spans="1:11" ht="30">
      <c r="A722" s="25" t="s">
        <v>1003</v>
      </c>
      <c r="B722" s="30"/>
      <c r="C722" s="30">
        <v>185795289</v>
      </c>
      <c r="D722" s="30">
        <v>185795289</v>
      </c>
      <c r="K722" s="1"/>
    </row>
    <row r="723" spans="1:11" ht="15">
      <c r="A723" s="26" t="s">
        <v>160</v>
      </c>
      <c r="B723" s="30"/>
      <c r="C723" s="30">
        <v>8800000</v>
      </c>
      <c r="D723" s="30">
        <v>8800000</v>
      </c>
      <c r="K723" s="1"/>
    </row>
    <row r="724" spans="1:11" ht="15">
      <c r="A724" s="26" t="s">
        <v>119</v>
      </c>
      <c r="B724" s="30"/>
      <c r="C724" s="30">
        <v>106116718</v>
      </c>
      <c r="D724" s="30">
        <v>106116718</v>
      </c>
      <c r="K724" s="1"/>
    </row>
    <row r="725" spans="1:11" ht="15">
      <c r="A725" s="26" t="s">
        <v>1058</v>
      </c>
      <c r="B725" s="30"/>
      <c r="C725" s="30">
        <v>70878571</v>
      </c>
      <c r="D725" s="30">
        <v>70878571</v>
      </c>
      <c r="K725" s="1"/>
    </row>
    <row r="726" spans="1:11" ht="15">
      <c r="A726" s="34" t="s">
        <v>984</v>
      </c>
      <c r="B726" s="30"/>
      <c r="C726" s="30"/>
      <c r="D726" s="30"/>
      <c r="K726" s="1"/>
    </row>
    <row r="727" spans="1:11" ht="30">
      <c r="A727" s="25" t="s">
        <v>985</v>
      </c>
      <c r="B727" s="30"/>
      <c r="C727" s="30">
        <v>95000000</v>
      </c>
      <c r="D727" s="30">
        <v>95000000</v>
      </c>
      <c r="K727" s="1"/>
    </row>
    <row r="728" spans="1:11" ht="15">
      <c r="A728" s="26" t="s">
        <v>160</v>
      </c>
      <c r="B728" s="30"/>
      <c r="C728" s="30">
        <v>5000000</v>
      </c>
      <c r="D728" s="30">
        <v>5000000</v>
      </c>
      <c r="K728" s="1"/>
    </row>
    <row r="729" spans="1:11" ht="15">
      <c r="A729" s="26" t="s">
        <v>1058</v>
      </c>
      <c r="B729" s="30"/>
      <c r="C729" s="30">
        <v>90000000</v>
      </c>
      <c r="D729" s="30">
        <v>90000000</v>
      </c>
      <c r="K729" s="1"/>
    </row>
    <row r="730" spans="1:11" ht="15">
      <c r="A730" s="34" t="s">
        <v>987</v>
      </c>
      <c r="B730" s="30"/>
      <c r="C730" s="30"/>
      <c r="D730" s="30"/>
      <c r="K730" s="1"/>
    </row>
    <row r="731" spans="1:11" ht="30">
      <c r="A731" s="25" t="s">
        <v>988</v>
      </c>
      <c r="B731" s="30"/>
      <c r="C731" s="30">
        <v>75178571</v>
      </c>
      <c r="D731" s="30">
        <v>75178571</v>
      </c>
      <c r="K731" s="1"/>
    </row>
    <row r="732" spans="1:11" ht="15">
      <c r="A732" s="26" t="s">
        <v>160</v>
      </c>
      <c r="B732" s="30"/>
      <c r="C732" s="30">
        <v>13278571</v>
      </c>
      <c r="D732" s="30">
        <v>13278571</v>
      </c>
      <c r="K732" s="1"/>
    </row>
    <row r="733" spans="1:11" ht="15">
      <c r="A733" s="26" t="s">
        <v>1058</v>
      </c>
      <c r="B733" s="30"/>
      <c r="C733" s="30">
        <v>61900000</v>
      </c>
      <c r="D733" s="30">
        <v>61900000</v>
      </c>
      <c r="K733" s="1"/>
    </row>
    <row r="734" spans="1:11" ht="15">
      <c r="A734" s="34" t="s">
        <v>990</v>
      </c>
      <c r="B734" s="30"/>
      <c r="C734" s="30"/>
      <c r="D734" s="30"/>
      <c r="K734" s="1"/>
    </row>
    <row r="735" spans="1:11" ht="30">
      <c r="A735" s="25" t="s">
        <v>991</v>
      </c>
      <c r="B735" s="30"/>
      <c r="C735" s="30">
        <v>145798289</v>
      </c>
      <c r="D735" s="30">
        <v>145798289</v>
      </c>
      <c r="K735" s="1"/>
    </row>
    <row r="736" spans="1:11" ht="15">
      <c r="A736" s="26" t="s">
        <v>119</v>
      </c>
      <c r="B736" s="30"/>
      <c r="C736" s="30">
        <v>78895289</v>
      </c>
      <c r="D736" s="30">
        <v>78895289</v>
      </c>
      <c r="K736" s="1"/>
    </row>
    <row r="737" spans="1:11" ht="15">
      <c r="A737" s="26" t="s">
        <v>1058</v>
      </c>
      <c r="B737" s="30"/>
      <c r="C737" s="30">
        <v>66903000</v>
      </c>
      <c r="D737" s="30">
        <v>66903000</v>
      </c>
      <c r="K737" s="1"/>
    </row>
    <row r="738" spans="1:11" ht="15">
      <c r="A738" s="34" t="s">
        <v>997</v>
      </c>
      <c r="B738" s="30"/>
      <c r="C738" s="30"/>
      <c r="D738" s="30"/>
      <c r="K738" s="1"/>
    </row>
    <row r="739" spans="1:11" ht="30">
      <c r="A739" s="25" t="s">
        <v>998</v>
      </c>
      <c r="B739" s="30"/>
      <c r="C739" s="30">
        <v>65795289</v>
      </c>
      <c r="D739" s="30">
        <v>65795289</v>
      </c>
      <c r="K739" s="1"/>
    </row>
    <row r="740" spans="1:11" ht="15">
      <c r="A740" s="26" t="s">
        <v>160</v>
      </c>
      <c r="B740" s="30"/>
      <c r="C740" s="30">
        <v>12469000</v>
      </c>
      <c r="D740" s="30">
        <v>12469000</v>
      </c>
      <c r="K740" s="1"/>
    </row>
    <row r="741" spans="1:11" ht="15">
      <c r="A741" s="26" t="s">
        <v>119</v>
      </c>
      <c r="B741" s="30"/>
      <c r="C741" s="30">
        <v>24214489</v>
      </c>
      <c r="D741" s="30">
        <v>24214489</v>
      </c>
      <c r="K741" s="1"/>
    </row>
    <row r="742" spans="1:11" ht="15">
      <c r="A742" s="26" t="s">
        <v>1058</v>
      </c>
      <c r="B742" s="30"/>
      <c r="C742" s="30">
        <v>29111800</v>
      </c>
      <c r="D742" s="30">
        <v>29111800</v>
      </c>
      <c r="K742" s="1"/>
    </row>
    <row r="743" spans="1:11" ht="15">
      <c r="A743" s="34" t="s">
        <v>959</v>
      </c>
      <c r="B743" s="30"/>
      <c r="C743" s="30"/>
      <c r="D743" s="30"/>
      <c r="K743" s="1"/>
    </row>
    <row r="744" spans="1:11" ht="30">
      <c r="A744" s="25" t="s">
        <v>960</v>
      </c>
      <c r="B744" s="30"/>
      <c r="C744" s="30">
        <v>17280000</v>
      </c>
      <c r="D744" s="30">
        <v>17280000</v>
      </c>
      <c r="K744" s="1"/>
    </row>
    <row r="745" spans="1:11" ht="15">
      <c r="A745" s="26" t="s">
        <v>160</v>
      </c>
      <c r="B745" s="30"/>
      <c r="C745" s="30">
        <v>12569000</v>
      </c>
      <c r="D745" s="30">
        <v>12569000</v>
      </c>
      <c r="K745" s="1"/>
    </row>
    <row r="746" spans="1:11" ht="15">
      <c r="A746" s="26" t="s">
        <v>1058</v>
      </c>
      <c r="B746" s="30"/>
      <c r="C746" s="30">
        <v>4711000</v>
      </c>
      <c r="D746" s="30">
        <v>4711000</v>
      </c>
      <c r="K746" s="1"/>
    </row>
    <row r="747" spans="1:11" ht="15">
      <c r="A747" s="34" t="s">
        <v>999</v>
      </c>
      <c r="B747" s="30"/>
      <c r="C747" s="30"/>
      <c r="D747" s="30"/>
      <c r="K747" s="1"/>
    </row>
    <row r="748" spans="1:11" ht="30">
      <c r="A748" s="25" t="s">
        <v>1000</v>
      </c>
      <c r="B748" s="30"/>
      <c r="C748" s="30">
        <v>170795289</v>
      </c>
      <c r="D748" s="30">
        <v>170795289</v>
      </c>
      <c r="K748" s="1"/>
    </row>
    <row r="749" spans="1:11" ht="15">
      <c r="A749" s="26" t="s">
        <v>160</v>
      </c>
      <c r="B749" s="30"/>
      <c r="C749" s="30">
        <v>35410714</v>
      </c>
      <c r="D749" s="30">
        <v>35410714</v>
      </c>
      <c r="K749" s="1"/>
    </row>
    <row r="750" spans="1:11" ht="15">
      <c r="A750" s="26" t="s">
        <v>119</v>
      </c>
      <c r="B750" s="30"/>
      <c r="C750" s="30">
        <v>65299495</v>
      </c>
      <c r="D750" s="30">
        <v>65299495</v>
      </c>
      <c r="K750" s="1"/>
    </row>
    <row r="751" spans="1:11" ht="15">
      <c r="A751" s="26" t="s">
        <v>1058</v>
      </c>
      <c r="B751" s="30"/>
      <c r="C751" s="30">
        <v>70085080</v>
      </c>
      <c r="D751" s="30">
        <v>70085080</v>
      </c>
      <c r="K751" s="1"/>
    </row>
    <row r="752" spans="1:11" ht="15">
      <c r="A752" s="34" t="s">
        <v>994</v>
      </c>
      <c r="B752" s="30"/>
      <c r="C752" s="30"/>
      <c r="D752" s="30"/>
      <c r="K752" s="1"/>
    </row>
    <row r="753" spans="1:11" ht="30">
      <c r="A753" s="25" t="s">
        <v>995</v>
      </c>
      <c r="B753" s="30"/>
      <c r="C753" s="30">
        <v>35000000</v>
      </c>
      <c r="D753" s="30">
        <v>35000000</v>
      </c>
      <c r="K753" s="1"/>
    </row>
    <row r="754" spans="1:11" ht="15">
      <c r="A754" s="26" t="s">
        <v>160</v>
      </c>
      <c r="B754" s="30"/>
      <c r="C754" s="30">
        <v>12506200</v>
      </c>
      <c r="D754" s="30">
        <v>12506200</v>
      </c>
      <c r="K754" s="1"/>
    </row>
    <row r="755" spans="1:11" ht="15">
      <c r="A755" s="26" t="s">
        <v>119</v>
      </c>
      <c r="B755" s="30"/>
      <c r="C755" s="30">
        <v>17750000</v>
      </c>
      <c r="D755" s="30">
        <v>17750000</v>
      </c>
      <c r="K755" s="1"/>
    </row>
    <row r="756" spans="1:11" ht="15">
      <c r="A756" s="26" t="s">
        <v>1058</v>
      </c>
      <c r="B756" s="30"/>
      <c r="C756" s="30">
        <v>4743800</v>
      </c>
      <c r="D756" s="30">
        <v>4743800</v>
      </c>
      <c r="K756" s="1"/>
    </row>
    <row r="757" spans="1:11" ht="15">
      <c r="A757" s="34" t="s">
        <v>1004</v>
      </c>
      <c r="B757" s="30"/>
      <c r="C757" s="30"/>
      <c r="D757" s="30"/>
      <c r="K757" s="1"/>
    </row>
    <row r="758" spans="1:11" ht="30">
      <c r="A758" s="25" t="s">
        <v>1005</v>
      </c>
      <c r="B758" s="30"/>
      <c r="C758" s="30">
        <v>55140954</v>
      </c>
      <c r="D758" s="30">
        <v>55140954</v>
      </c>
      <c r="K758" s="1"/>
    </row>
    <row r="759" spans="1:11" ht="15">
      <c r="A759" s="26" t="s">
        <v>1023</v>
      </c>
      <c r="B759" s="30"/>
      <c r="C759" s="30">
        <v>30561270</v>
      </c>
      <c r="D759" s="30">
        <v>30561270</v>
      </c>
      <c r="K759" s="1"/>
    </row>
    <row r="760" spans="1:11" ht="15">
      <c r="A760" s="26" t="s">
        <v>119</v>
      </c>
      <c r="B760" s="30"/>
      <c r="C760" s="30">
        <v>23733899</v>
      </c>
      <c r="D760" s="30">
        <v>23733899</v>
      </c>
      <c r="K760" s="1"/>
    </row>
    <row r="761" spans="1:11" ht="15">
      <c r="A761" s="26" t="s">
        <v>1058</v>
      </c>
      <c r="B761" s="30"/>
      <c r="C761" s="30">
        <v>845785</v>
      </c>
      <c r="D761" s="30">
        <v>845785</v>
      </c>
      <c r="K761" s="1"/>
    </row>
    <row r="762" spans="1:11" ht="15">
      <c r="A762" s="34" t="s">
        <v>1028</v>
      </c>
      <c r="B762" s="30"/>
      <c r="C762" s="30"/>
      <c r="D762" s="30"/>
      <c r="K762" s="1"/>
    </row>
    <row r="763" spans="1:11" ht="30">
      <c r="A763" s="25" t="s">
        <v>1029</v>
      </c>
      <c r="B763" s="30">
        <v>1587533839</v>
      </c>
      <c r="C763" s="30"/>
      <c r="D763" s="30">
        <v>1587533839</v>
      </c>
      <c r="K763" s="1"/>
    </row>
    <row r="764" spans="1:11" ht="15">
      <c r="A764" s="26" t="s">
        <v>1006</v>
      </c>
      <c r="B764" s="30">
        <v>1587533839</v>
      </c>
      <c r="C764" s="30"/>
      <c r="D764" s="30">
        <v>1587533839</v>
      </c>
      <c r="K764" s="1"/>
    </row>
    <row r="765" spans="1:11" ht="15">
      <c r="A765" s="34" t="s">
        <v>1389</v>
      </c>
      <c r="B765" s="30"/>
      <c r="C765" s="30"/>
      <c r="D765" s="30"/>
      <c r="K765" s="1"/>
    </row>
    <row r="766" spans="1:11" ht="30">
      <c r="A766" s="25" t="s">
        <v>1390</v>
      </c>
      <c r="B766" s="30">
        <v>50000000</v>
      </c>
      <c r="C766" s="30"/>
      <c r="D766" s="30">
        <v>50000000</v>
      </c>
      <c r="K766" s="1"/>
    </row>
    <row r="767" spans="1:11" ht="15">
      <c r="A767" s="26" t="s">
        <v>1378</v>
      </c>
      <c r="B767" s="30">
        <v>50000000</v>
      </c>
      <c r="C767" s="30"/>
      <c r="D767" s="30">
        <v>50000000</v>
      </c>
      <c r="K767" s="1"/>
    </row>
    <row r="768" spans="1:11" ht="15">
      <c r="A768" s="34" t="s">
        <v>1030</v>
      </c>
      <c r="B768" s="30"/>
      <c r="C768" s="30"/>
      <c r="D768" s="30"/>
      <c r="K768" s="1"/>
    </row>
    <row r="769" spans="1:11" ht="30">
      <c r="A769" s="25" t="s">
        <v>1031</v>
      </c>
      <c r="B769" s="30">
        <v>100000000</v>
      </c>
      <c r="C769" s="30"/>
      <c r="D769" s="30">
        <v>100000000</v>
      </c>
      <c r="K769" s="1"/>
    </row>
    <row r="770" spans="1:11" ht="15">
      <c r="A770" s="26" t="s">
        <v>1006</v>
      </c>
      <c r="B770" s="30">
        <v>100000000</v>
      </c>
      <c r="C770" s="30"/>
      <c r="D770" s="30">
        <v>100000000</v>
      </c>
      <c r="K770" s="1"/>
    </row>
    <row r="771" spans="1:11" ht="15">
      <c r="A771" s="34" t="s">
        <v>1032</v>
      </c>
      <c r="B771" s="30"/>
      <c r="C771" s="30"/>
      <c r="D771" s="30"/>
      <c r="K771" s="1"/>
    </row>
    <row r="772" spans="1:11" ht="30">
      <c r="A772" s="25" t="s">
        <v>1033</v>
      </c>
      <c r="B772" s="30">
        <v>100000000</v>
      </c>
      <c r="C772" s="30"/>
      <c r="D772" s="30">
        <v>100000000</v>
      </c>
      <c r="K772" s="1"/>
    </row>
    <row r="773" spans="1:11" ht="15">
      <c r="A773" s="26" t="s">
        <v>1006</v>
      </c>
      <c r="B773" s="30">
        <v>100000000</v>
      </c>
      <c r="C773" s="30"/>
      <c r="D773" s="30">
        <v>100000000</v>
      </c>
      <c r="K773" s="1"/>
    </row>
    <row r="774" spans="1:11" ht="15">
      <c r="A774" s="34" t="s">
        <v>1034</v>
      </c>
      <c r="B774" s="30"/>
      <c r="C774" s="30"/>
      <c r="D774" s="30"/>
      <c r="K774" s="1"/>
    </row>
    <row r="775" spans="1:11" ht="30">
      <c r="A775" s="25" t="s">
        <v>1035</v>
      </c>
      <c r="B775" s="30">
        <v>150000000</v>
      </c>
      <c r="C775" s="30"/>
      <c r="D775" s="30">
        <v>150000000</v>
      </c>
      <c r="K775" s="1"/>
    </row>
    <row r="776" spans="1:11" ht="15">
      <c r="A776" s="26" t="s">
        <v>1006</v>
      </c>
      <c r="B776" s="30">
        <v>150000000</v>
      </c>
      <c r="C776" s="30"/>
      <c r="D776" s="30">
        <v>150000000</v>
      </c>
      <c r="K776" s="1"/>
    </row>
    <row r="777" spans="1:11" ht="15">
      <c r="A777" s="34" t="s">
        <v>1036</v>
      </c>
      <c r="B777" s="30"/>
      <c r="C777" s="30"/>
      <c r="D777" s="30"/>
      <c r="K777" s="1"/>
    </row>
    <row r="778" spans="1:11" ht="30">
      <c r="A778" s="25" t="s">
        <v>1037</v>
      </c>
      <c r="B778" s="30">
        <v>200000000</v>
      </c>
      <c r="C778" s="30"/>
      <c r="D778" s="30">
        <v>200000000</v>
      </c>
      <c r="K778" s="1"/>
    </row>
    <row r="779" spans="1:11" ht="15">
      <c r="A779" s="26" t="s">
        <v>1006</v>
      </c>
      <c r="B779" s="30">
        <v>200000000</v>
      </c>
      <c r="C779" s="30"/>
      <c r="D779" s="30">
        <v>200000000</v>
      </c>
      <c r="K779" s="1"/>
    </row>
    <row r="780" spans="1:11" ht="15">
      <c r="A780" s="34" t="s">
        <v>1038</v>
      </c>
      <c r="B780" s="30"/>
      <c r="C780" s="30"/>
      <c r="D780" s="30"/>
      <c r="K780" s="1"/>
    </row>
    <row r="781" spans="1:11" ht="15">
      <c r="A781" s="25" t="s">
        <v>1039</v>
      </c>
      <c r="B781" s="30">
        <v>200000000</v>
      </c>
      <c r="C781" s="30"/>
      <c r="D781" s="30">
        <v>200000000</v>
      </c>
      <c r="K781" s="1"/>
    </row>
    <row r="782" spans="1:11" ht="15">
      <c r="A782" s="26" t="s">
        <v>1006</v>
      </c>
      <c r="B782" s="30">
        <v>200000000</v>
      </c>
      <c r="C782" s="30"/>
      <c r="D782" s="30">
        <v>200000000</v>
      </c>
      <c r="K782" s="1"/>
    </row>
    <row r="783" spans="1:11" ht="15">
      <c r="A783" s="34" t="s">
        <v>1040</v>
      </c>
      <c r="B783" s="30"/>
      <c r="C783" s="30"/>
      <c r="D783" s="30"/>
      <c r="K783" s="1"/>
    </row>
    <row r="784" spans="1:11" ht="30">
      <c r="A784" s="25" t="s">
        <v>1041</v>
      </c>
      <c r="B784" s="30">
        <v>100000000</v>
      </c>
      <c r="C784" s="30"/>
      <c r="D784" s="30">
        <v>100000000</v>
      </c>
      <c r="K784" s="1"/>
    </row>
    <row r="785" spans="1:11" ht="15">
      <c r="A785" s="26" t="s">
        <v>1006</v>
      </c>
      <c r="B785" s="30">
        <v>100000000</v>
      </c>
      <c r="C785" s="30"/>
      <c r="D785" s="30">
        <v>100000000</v>
      </c>
      <c r="K785" s="1"/>
    </row>
    <row r="786" spans="1:11" ht="15">
      <c r="A786" s="34" t="s">
        <v>1042</v>
      </c>
      <c r="B786" s="30"/>
      <c r="C786" s="30"/>
      <c r="D786" s="30"/>
      <c r="K786" s="1"/>
    </row>
    <row r="787" spans="1:11" ht="30">
      <c r="A787" s="25" t="s">
        <v>1043</v>
      </c>
      <c r="B787" s="30">
        <v>100000000</v>
      </c>
      <c r="C787" s="30"/>
      <c r="D787" s="30">
        <v>100000000</v>
      </c>
      <c r="K787" s="1"/>
    </row>
    <row r="788" spans="1:11" ht="15">
      <c r="A788" s="26" t="s">
        <v>1006</v>
      </c>
      <c r="B788" s="30">
        <v>100000000</v>
      </c>
      <c r="C788" s="30"/>
      <c r="D788" s="30">
        <v>100000000</v>
      </c>
      <c r="K788" s="1"/>
    </row>
    <row r="789" spans="1:11" ht="15">
      <c r="A789" s="34" t="s">
        <v>1397</v>
      </c>
      <c r="B789" s="30"/>
      <c r="C789" s="30"/>
      <c r="D789" s="30"/>
      <c r="K789" s="1"/>
    </row>
    <row r="790" spans="1:11" ht="30">
      <c r="A790" s="25" t="s">
        <v>1398</v>
      </c>
      <c r="B790" s="30">
        <v>260000000</v>
      </c>
      <c r="C790" s="30"/>
      <c r="D790" s="30">
        <v>260000000</v>
      </c>
      <c r="K790" s="1"/>
    </row>
    <row r="791" spans="1:11" ht="15">
      <c r="A791" s="26" t="s">
        <v>1378</v>
      </c>
      <c r="B791" s="30">
        <v>260000000</v>
      </c>
      <c r="C791" s="30"/>
      <c r="D791" s="30">
        <v>260000000</v>
      </c>
      <c r="K791" s="1"/>
    </row>
    <row r="792" spans="1:11" ht="15">
      <c r="A792" s="34" t="s">
        <v>1387</v>
      </c>
      <c r="B792" s="30"/>
      <c r="C792" s="30"/>
      <c r="D792" s="30"/>
      <c r="K792" s="1"/>
    </row>
    <row r="793" spans="1:11" ht="15">
      <c r="A793" s="25" t="s">
        <v>1388</v>
      </c>
      <c r="B793" s="30">
        <v>300000000</v>
      </c>
      <c r="C793" s="30"/>
      <c r="D793" s="30">
        <v>300000000</v>
      </c>
      <c r="K793" s="1"/>
    </row>
    <row r="794" spans="1:11" ht="15">
      <c r="A794" s="26" t="s">
        <v>1378</v>
      </c>
      <c r="B794" s="30">
        <v>300000000</v>
      </c>
      <c r="C794" s="30"/>
      <c r="D794" s="30">
        <v>300000000</v>
      </c>
      <c r="K794" s="1"/>
    </row>
    <row r="795" spans="1:11" ht="15">
      <c r="A795" s="34" t="s">
        <v>1391</v>
      </c>
      <c r="B795" s="30"/>
      <c r="C795" s="30"/>
      <c r="D795" s="30"/>
      <c r="K795" s="1"/>
    </row>
    <row r="796" spans="1:11" ht="15">
      <c r="A796" s="25" t="s">
        <v>1392</v>
      </c>
      <c r="B796" s="30">
        <v>200000000</v>
      </c>
      <c r="C796" s="30"/>
      <c r="D796" s="30">
        <v>200000000</v>
      </c>
      <c r="K796" s="1"/>
    </row>
    <row r="797" spans="1:11" ht="15">
      <c r="A797" s="26" t="s">
        <v>1378</v>
      </c>
      <c r="B797" s="30">
        <v>200000000</v>
      </c>
      <c r="C797" s="30"/>
      <c r="D797" s="30">
        <v>200000000</v>
      </c>
      <c r="K797" s="1"/>
    </row>
    <row r="798" spans="1:11" ht="15">
      <c r="A798" s="34" t="s">
        <v>1393</v>
      </c>
      <c r="B798" s="30"/>
      <c r="C798" s="30"/>
      <c r="D798" s="30"/>
      <c r="K798" s="1"/>
    </row>
    <row r="799" spans="1:11" ht="15">
      <c r="A799" s="25" t="s">
        <v>1394</v>
      </c>
      <c r="B799" s="30">
        <v>200000000</v>
      </c>
      <c r="C799" s="30"/>
      <c r="D799" s="30">
        <v>200000000</v>
      </c>
      <c r="K799" s="1"/>
    </row>
    <row r="800" spans="1:11" ht="15">
      <c r="A800" s="26" t="s">
        <v>1378</v>
      </c>
      <c r="B800" s="30">
        <v>200000000</v>
      </c>
      <c r="C800" s="30"/>
      <c r="D800" s="30">
        <v>200000000</v>
      </c>
      <c r="K800" s="1"/>
    </row>
    <row r="801" spans="1:11" ht="15">
      <c r="A801" s="34" t="s">
        <v>1395</v>
      </c>
      <c r="B801" s="30"/>
      <c r="C801" s="30"/>
      <c r="D801" s="30"/>
      <c r="K801" s="1"/>
    </row>
    <row r="802" spans="1:11" ht="15">
      <c r="A802" s="25" t="s">
        <v>1396</v>
      </c>
      <c r="B802" s="30">
        <v>100000000</v>
      </c>
      <c r="C802" s="30"/>
      <c r="D802" s="30">
        <v>100000000</v>
      </c>
      <c r="K802" s="1"/>
    </row>
    <row r="803" spans="1:11" ht="15">
      <c r="A803" s="26" t="s">
        <v>1378</v>
      </c>
      <c r="B803" s="30">
        <v>100000000</v>
      </c>
      <c r="C803" s="30"/>
      <c r="D803" s="30">
        <v>100000000</v>
      </c>
      <c r="K803" s="1"/>
    </row>
    <row r="804" spans="1:11" ht="15">
      <c r="A804" s="34" t="s">
        <v>1446</v>
      </c>
      <c r="B804" s="30"/>
      <c r="C804" s="30"/>
      <c r="D804" s="30"/>
      <c r="K804" s="1"/>
    </row>
    <row r="805" spans="1:11" ht="15">
      <c r="A805" s="25" t="s">
        <v>1506</v>
      </c>
      <c r="B805" s="30">
        <v>150000000</v>
      </c>
      <c r="C805" s="30"/>
      <c r="D805" s="30">
        <v>150000000</v>
      </c>
      <c r="K805" s="1"/>
    </row>
    <row r="806" spans="1:11" ht="15">
      <c r="A806" s="26" t="s">
        <v>1378</v>
      </c>
      <c r="B806" s="30">
        <v>150000000</v>
      </c>
      <c r="C806" s="30"/>
      <c r="D806" s="30">
        <v>150000000</v>
      </c>
      <c r="K806" s="1"/>
    </row>
    <row r="807" spans="1:11" ht="15">
      <c r="A807" s="26"/>
      <c r="B807" s="30"/>
      <c r="C807" s="30"/>
      <c r="D807" s="30"/>
      <c r="K807" s="1"/>
    </row>
    <row r="808" spans="1:11" ht="15">
      <c r="A808" s="38" t="s">
        <v>1180</v>
      </c>
      <c r="B808" s="32">
        <v>1906439000</v>
      </c>
      <c r="C808" s="32"/>
      <c r="D808" s="32">
        <v>1906439000</v>
      </c>
      <c r="K808" s="1"/>
    </row>
    <row r="809" spans="1:11" ht="15">
      <c r="A809" s="33" t="s">
        <v>1160</v>
      </c>
      <c r="B809" s="30">
        <v>1906439000</v>
      </c>
      <c r="C809" s="30"/>
      <c r="D809" s="30">
        <v>1906439000</v>
      </c>
      <c r="K809" s="1"/>
    </row>
    <row r="810" spans="1:11" ht="15">
      <c r="A810" s="34" t="s">
        <v>1167</v>
      </c>
      <c r="B810" s="30"/>
      <c r="C810" s="30"/>
      <c r="D810" s="30"/>
      <c r="K810" s="1"/>
    </row>
    <row r="811" spans="1:11" ht="15">
      <c r="A811" s="25" t="s">
        <v>1168</v>
      </c>
      <c r="B811" s="30">
        <v>1906439000</v>
      </c>
      <c r="C811" s="30"/>
      <c r="D811" s="30">
        <v>1906439000</v>
      </c>
      <c r="K811" s="1"/>
    </row>
    <row r="812" spans="1:11" ht="15">
      <c r="A812" s="26" t="s">
        <v>1179</v>
      </c>
      <c r="B812" s="30">
        <v>1906439000</v>
      </c>
      <c r="C812" s="30"/>
      <c r="D812" s="30">
        <v>1906439000</v>
      </c>
      <c r="K812" s="1"/>
    </row>
    <row r="813" spans="1:11" ht="15">
      <c r="A813" s="26"/>
      <c r="B813" s="30"/>
      <c r="C813" s="30"/>
      <c r="D813" s="30"/>
      <c r="K813" s="1"/>
    </row>
    <row r="814" spans="1:11" ht="15">
      <c r="A814" s="38" t="s">
        <v>678</v>
      </c>
      <c r="B814" s="32">
        <v>559425000</v>
      </c>
      <c r="C814" s="32"/>
      <c r="D814" s="32">
        <v>559425000</v>
      </c>
      <c r="K814" s="1"/>
    </row>
    <row r="815" spans="1:11" ht="15">
      <c r="A815" s="33" t="s">
        <v>635</v>
      </c>
      <c r="B815" s="30">
        <v>559425000</v>
      </c>
      <c r="C815" s="30"/>
      <c r="D815" s="30">
        <v>559425000</v>
      </c>
      <c r="K815" s="1"/>
    </row>
    <row r="816" spans="1:11" ht="15">
      <c r="A816" s="34" t="s">
        <v>676</v>
      </c>
      <c r="B816" s="30"/>
      <c r="C816" s="30"/>
      <c r="D816" s="30"/>
      <c r="K816" s="1"/>
    </row>
    <row r="817" spans="1:11" ht="45">
      <c r="A817" s="25" t="s">
        <v>677</v>
      </c>
      <c r="B817" s="30">
        <v>559425000</v>
      </c>
      <c r="C817" s="30"/>
      <c r="D817" s="30">
        <v>559425000</v>
      </c>
      <c r="K817" s="1"/>
    </row>
    <row r="818" spans="1:11" ht="15">
      <c r="A818" s="26" t="s">
        <v>89</v>
      </c>
      <c r="B818" s="30">
        <v>559425000</v>
      </c>
      <c r="C818" s="30"/>
      <c r="D818" s="30">
        <v>559425000</v>
      </c>
      <c r="K818" s="1"/>
    </row>
    <row r="819" spans="1:11" ht="15">
      <c r="A819" s="26"/>
      <c r="B819" s="30"/>
      <c r="C819" s="30"/>
      <c r="D819" s="30"/>
      <c r="K819" s="1"/>
    </row>
    <row r="820" spans="1:11" ht="15">
      <c r="A820" s="38" t="s">
        <v>223</v>
      </c>
      <c r="B820" s="32">
        <v>258860000</v>
      </c>
      <c r="C820" s="32"/>
      <c r="D820" s="32">
        <v>258860000</v>
      </c>
      <c r="K820" s="1"/>
    </row>
    <row r="821" spans="1:11" ht="15">
      <c r="A821" s="33" t="s">
        <v>166</v>
      </c>
      <c r="B821" s="30">
        <v>258860000</v>
      </c>
      <c r="C821" s="30"/>
      <c r="D821" s="30">
        <v>258860000</v>
      </c>
      <c r="K821" s="1"/>
    </row>
    <row r="822" spans="1:11" ht="15">
      <c r="A822" s="34" t="s">
        <v>221</v>
      </c>
      <c r="B822" s="30"/>
      <c r="C822" s="30"/>
      <c r="D822" s="30"/>
      <c r="K822" s="1"/>
    </row>
    <row r="823" spans="1:11" ht="15">
      <c r="A823" s="25" t="s">
        <v>222</v>
      </c>
      <c r="B823" s="30">
        <v>258860000</v>
      </c>
      <c r="C823" s="30"/>
      <c r="D823" s="30">
        <v>258860000</v>
      </c>
      <c r="K823" s="1"/>
    </row>
    <row r="824" spans="1:11" ht="15">
      <c r="A824" s="26" t="s">
        <v>220</v>
      </c>
      <c r="B824" s="30">
        <v>258860000</v>
      </c>
      <c r="C824" s="30"/>
      <c r="D824" s="30">
        <v>258860000</v>
      </c>
      <c r="K824" s="1"/>
    </row>
    <row r="825" spans="1:11" ht="15">
      <c r="A825" s="26"/>
      <c r="B825" s="30"/>
      <c r="C825" s="30"/>
      <c r="D825" s="30"/>
      <c r="K825" s="1"/>
    </row>
    <row r="826" spans="1:11" ht="15">
      <c r="A826" s="38" t="s">
        <v>318</v>
      </c>
      <c r="B826" s="32">
        <v>1726345500</v>
      </c>
      <c r="C826" s="32"/>
      <c r="D826" s="32">
        <v>1726345500</v>
      </c>
      <c r="K826" s="1"/>
    </row>
    <row r="827" spans="1:11" ht="15">
      <c r="A827" s="33" t="s">
        <v>296</v>
      </c>
      <c r="B827" s="30">
        <v>1726345500</v>
      </c>
      <c r="C827" s="30"/>
      <c r="D827" s="30">
        <v>1726345500</v>
      </c>
      <c r="K827" s="1"/>
    </row>
    <row r="828" spans="1:11" ht="15">
      <c r="A828" s="34" t="s">
        <v>316</v>
      </c>
      <c r="B828" s="30"/>
      <c r="C828" s="30"/>
      <c r="D828" s="30"/>
      <c r="K828" s="1"/>
    </row>
    <row r="829" spans="1:11" ht="45">
      <c r="A829" s="25" t="s">
        <v>317</v>
      </c>
      <c r="B829" s="30">
        <v>1726345500</v>
      </c>
      <c r="C829" s="30"/>
      <c r="D829" s="30">
        <v>1726345500</v>
      </c>
      <c r="K829" s="1"/>
    </row>
    <row r="830" spans="1:11" ht="15">
      <c r="A830" s="26" t="s">
        <v>394</v>
      </c>
      <c r="B830" s="30">
        <v>885185930</v>
      </c>
      <c r="C830" s="30"/>
      <c r="D830" s="30">
        <v>885185930</v>
      </c>
      <c r="K830" s="1"/>
    </row>
    <row r="831" spans="1:11" ht="15">
      <c r="A831" s="26" t="s">
        <v>391</v>
      </c>
      <c r="B831" s="30">
        <v>509172655</v>
      </c>
      <c r="C831" s="30"/>
      <c r="D831" s="30">
        <v>509172655</v>
      </c>
      <c r="K831" s="1"/>
    </row>
    <row r="832" spans="1:11" ht="15">
      <c r="A832" s="26" t="s">
        <v>93</v>
      </c>
      <c r="B832" s="30">
        <v>331986915</v>
      </c>
      <c r="C832" s="30"/>
      <c r="D832" s="30">
        <v>331986915</v>
      </c>
      <c r="K832" s="1"/>
    </row>
    <row r="833" spans="1:11" ht="15">
      <c r="A833" s="26"/>
      <c r="B833" s="30"/>
      <c r="C833" s="30"/>
      <c r="D833" s="30"/>
      <c r="K833" s="1"/>
    </row>
    <row r="834" spans="1:11" ht="15">
      <c r="A834" s="38" t="s">
        <v>704</v>
      </c>
      <c r="B834" s="32">
        <v>3000000</v>
      </c>
      <c r="C834" s="32"/>
      <c r="D834" s="32">
        <v>3000000</v>
      </c>
      <c r="K834" s="1"/>
    </row>
    <row r="835" spans="1:11" ht="15">
      <c r="A835" s="33" t="s">
        <v>635</v>
      </c>
      <c r="B835" s="30">
        <v>3000000</v>
      </c>
      <c r="C835" s="30"/>
      <c r="D835" s="30">
        <v>3000000</v>
      </c>
      <c r="K835" s="1"/>
    </row>
    <row r="836" spans="1:11" ht="15">
      <c r="A836" s="34" t="s">
        <v>681</v>
      </c>
      <c r="B836" s="30"/>
      <c r="C836" s="30"/>
      <c r="D836" s="30"/>
      <c r="K836" s="1"/>
    </row>
    <row r="837" spans="1:11" ht="15">
      <c r="A837" s="25" t="s">
        <v>682</v>
      </c>
      <c r="B837" s="30">
        <v>3000000</v>
      </c>
      <c r="C837" s="30"/>
      <c r="D837" s="30">
        <v>3000000</v>
      </c>
      <c r="K837" s="1"/>
    </row>
    <row r="838" spans="1:11" ht="15">
      <c r="A838" s="26" t="s">
        <v>699</v>
      </c>
      <c r="B838" s="30">
        <v>3000000</v>
      </c>
      <c r="C838" s="30"/>
      <c r="D838" s="30">
        <v>3000000</v>
      </c>
      <c r="K838" s="1"/>
    </row>
    <row r="839" spans="1:11" ht="15">
      <c r="A839" s="26"/>
      <c r="B839" s="30"/>
      <c r="C839" s="30"/>
      <c r="D839" s="30"/>
      <c r="K839" s="1"/>
    </row>
    <row r="840" spans="1:11" ht="15">
      <c r="A840" s="38" t="s">
        <v>553</v>
      </c>
      <c r="B840" s="32">
        <v>17425990000</v>
      </c>
      <c r="C840" s="32"/>
      <c r="D840" s="32">
        <v>17425990000</v>
      </c>
      <c r="K840" s="1"/>
    </row>
    <row r="841" spans="1:11" ht="15">
      <c r="A841" s="33" t="s">
        <v>405</v>
      </c>
      <c r="B841" s="30">
        <v>17425990000</v>
      </c>
      <c r="C841" s="30"/>
      <c r="D841" s="30">
        <v>17425990000</v>
      </c>
      <c r="K841" s="1"/>
    </row>
    <row r="842" spans="1:11" ht="15">
      <c r="A842" s="34" t="s">
        <v>551</v>
      </c>
      <c r="B842" s="30"/>
      <c r="C842" s="30"/>
      <c r="D842" s="30"/>
      <c r="K842" s="1"/>
    </row>
    <row r="843" spans="1:11" ht="30">
      <c r="A843" s="25" t="s">
        <v>552</v>
      </c>
      <c r="B843" s="30">
        <v>17425990000</v>
      </c>
      <c r="C843" s="30"/>
      <c r="D843" s="30">
        <v>17425990000</v>
      </c>
      <c r="K843" s="1"/>
    </row>
    <row r="844" spans="1:11" ht="15">
      <c r="A844" s="26" t="s">
        <v>226</v>
      </c>
      <c r="B844" s="30">
        <v>17425990000</v>
      </c>
      <c r="C844" s="30"/>
      <c r="D844" s="30">
        <v>17425990000</v>
      </c>
      <c r="K844" s="1"/>
    </row>
    <row r="845" spans="1:11" ht="15">
      <c r="A845" s="26"/>
      <c r="B845" s="30"/>
      <c r="C845" s="30"/>
      <c r="D845" s="30"/>
      <c r="K845" s="1"/>
    </row>
    <row r="846" spans="1:11" ht="15">
      <c r="A846" s="38" t="s">
        <v>666</v>
      </c>
      <c r="B846" s="32">
        <v>320000000</v>
      </c>
      <c r="C846" s="32"/>
      <c r="D846" s="32">
        <v>320000000</v>
      </c>
      <c r="K846" s="1"/>
    </row>
    <row r="847" spans="1:11" ht="15">
      <c r="A847" s="33" t="s">
        <v>635</v>
      </c>
      <c r="B847" s="30">
        <v>320000000</v>
      </c>
      <c r="C847" s="30"/>
      <c r="D847" s="30">
        <v>320000000</v>
      </c>
      <c r="K847" s="1"/>
    </row>
    <row r="848" spans="1:11" ht="15">
      <c r="A848" s="34" t="s">
        <v>664</v>
      </c>
      <c r="B848" s="30"/>
      <c r="C848" s="30"/>
      <c r="D848" s="30"/>
      <c r="K848" s="1"/>
    </row>
    <row r="849" spans="1:11" ht="45">
      <c r="A849" s="25" t="s">
        <v>665</v>
      </c>
      <c r="B849" s="30">
        <v>320000000</v>
      </c>
      <c r="C849" s="30"/>
      <c r="D849" s="30">
        <v>320000000</v>
      </c>
      <c r="K849" s="1"/>
    </row>
    <row r="850" spans="1:11" ht="15">
      <c r="A850" s="26" t="s">
        <v>225</v>
      </c>
      <c r="B850" s="30">
        <v>18000000</v>
      </c>
      <c r="C850" s="30"/>
      <c r="D850" s="30">
        <v>18000000</v>
      </c>
      <c r="K850" s="1"/>
    </row>
    <row r="851" spans="1:11" ht="15">
      <c r="A851" s="26" t="s">
        <v>160</v>
      </c>
      <c r="B851" s="30">
        <v>6061466</v>
      </c>
      <c r="C851" s="30"/>
      <c r="D851" s="30">
        <v>6061466</v>
      </c>
      <c r="K851" s="1"/>
    </row>
    <row r="852" spans="1:11" ht="15">
      <c r="A852" s="26" t="s">
        <v>486</v>
      </c>
      <c r="B852" s="30">
        <v>3000000</v>
      </c>
      <c r="C852" s="30"/>
      <c r="D852" s="30">
        <v>3000000</v>
      </c>
      <c r="K852" s="1"/>
    </row>
    <row r="853" spans="1:11" ht="15">
      <c r="A853" s="26" t="s">
        <v>163</v>
      </c>
      <c r="B853" s="30">
        <v>33000000</v>
      </c>
      <c r="C853" s="30"/>
      <c r="D853" s="30">
        <v>33000000</v>
      </c>
      <c r="K853" s="1"/>
    </row>
    <row r="854" spans="1:11" ht="15">
      <c r="A854" s="26" t="s">
        <v>391</v>
      </c>
      <c r="B854" s="30">
        <v>15000000</v>
      </c>
      <c r="C854" s="30"/>
      <c r="D854" s="30">
        <v>15000000</v>
      </c>
      <c r="K854" s="1"/>
    </row>
    <row r="855" spans="1:11" ht="15">
      <c r="A855" s="26" t="s">
        <v>755</v>
      </c>
      <c r="B855" s="30">
        <v>244938534</v>
      </c>
      <c r="C855" s="30"/>
      <c r="D855" s="30">
        <v>244938534</v>
      </c>
      <c r="K855" s="1"/>
    </row>
    <row r="856" spans="1:11" ht="15">
      <c r="A856" s="26"/>
      <c r="B856" s="30"/>
      <c r="C856" s="30"/>
      <c r="D856" s="30"/>
      <c r="K856" s="1"/>
    </row>
    <row r="857" spans="1:11" ht="15">
      <c r="A857" s="38" t="s">
        <v>167</v>
      </c>
      <c r="B857" s="32">
        <v>170462000</v>
      </c>
      <c r="C857" s="32"/>
      <c r="D857" s="32">
        <v>170462000</v>
      </c>
      <c r="K857" s="1"/>
    </row>
    <row r="858" spans="1:11" ht="15">
      <c r="A858" s="33" t="s">
        <v>166</v>
      </c>
      <c r="B858" s="30">
        <v>170462000</v>
      </c>
      <c r="C858" s="30"/>
      <c r="D858" s="30">
        <v>170462000</v>
      </c>
      <c r="K858" s="1"/>
    </row>
    <row r="859" spans="1:11" ht="15">
      <c r="A859" s="34" t="s">
        <v>164</v>
      </c>
      <c r="B859" s="30"/>
      <c r="C859" s="30"/>
      <c r="D859" s="30"/>
      <c r="K859" s="1"/>
    </row>
    <row r="860" spans="1:11" ht="30">
      <c r="A860" s="25" t="s">
        <v>165</v>
      </c>
      <c r="B860" s="30">
        <v>170462000</v>
      </c>
      <c r="C860" s="30"/>
      <c r="D860" s="30">
        <v>170462000</v>
      </c>
      <c r="K860" s="1"/>
    </row>
    <row r="861" spans="1:11" ht="15">
      <c r="A861" s="26" t="s">
        <v>163</v>
      </c>
      <c r="B861" s="30">
        <v>15462000</v>
      </c>
      <c r="C861" s="30"/>
      <c r="D861" s="30">
        <v>15462000</v>
      </c>
      <c r="K861" s="1"/>
    </row>
    <row r="862" spans="1:11" ht="15">
      <c r="A862" s="26" t="s">
        <v>93</v>
      </c>
      <c r="B862" s="30">
        <v>127940000</v>
      </c>
      <c r="C862" s="30"/>
      <c r="D862" s="30">
        <v>127940000</v>
      </c>
      <c r="K862" s="1"/>
    </row>
    <row r="863" spans="1:11" ht="15">
      <c r="A863" s="26" t="s">
        <v>189</v>
      </c>
      <c r="B863" s="30">
        <v>10000000</v>
      </c>
      <c r="C863" s="30"/>
      <c r="D863" s="30">
        <v>10000000</v>
      </c>
      <c r="K863" s="1"/>
    </row>
    <row r="864" spans="1:11" ht="15">
      <c r="A864" s="26" t="s">
        <v>89</v>
      </c>
      <c r="B864" s="30">
        <v>17060000</v>
      </c>
      <c r="C864" s="30"/>
      <c r="D864" s="30">
        <v>17060000</v>
      </c>
      <c r="K864" s="1"/>
    </row>
    <row r="865" spans="1:11" ht="15">
      <c r="A865" s="26"/>
      <c r="B865" s="30"/>
      <c r="C865" s="30"/>
      <c r="D865" s="30"/>
      <c r="K865" s="1"/>
    </row>
    <row r="866" spans="1:11" ht="15">
      <c r="A866" s="38" t="s">
        <v>393</v>
      </c>
      <c r="B866" s="32">
        <v>14000000</v>
      </c>
      <c r="C866" s="32"/>
      <c r="D866" s="32">
        <v>14000000</v>
      </c>
      <c r="K866" s="1"/>
    </row>
    <row r="867" spans="1:11" ht="15">
      <c r="A867" s="33" t="s">
        <v>296</v>
      </c>
      <c r="B867" s="30">
        <v>14000000</v>
      </c>
      <c r="C867" s="30"/>
      <c r="D867" s="30">
        <v>14000000</v>
      </c>
      <c r="K867" s="1"/>
    </row>
    <row r="868" spans="1:11" ht="15">
      <c r="A868" s="34" t="s">
        <v>298</v>
      </c>
      <c r="B868" s="30"/>
      <c r="C868" s="30"/>
      <c r="D868" s="30"/>
      <c r="K868" s="1"/>
    </row>
    <row r="869" spans="1:11" ht="45">
      <c r="A869" s="25" t="s">
        <v>299</v>
      </c>
      <c r="B869" s="30">
        <v>14000000</v>
      </c>
      <c r="C869" s="30"/>
      <c r="D869" s="30">
        <v>14000000</v>
      </c>
      <c r="K869" s="1"/>
    </row>
    <row r="870" spans="1:11" ht="15">
      <c r="A870" s="26" t="s">
        <v>391</v>
      </c>
      <c r="B870" s="30">
        <v>14000000</v>
      </c>
      <c r="C870" s="30"/>
      <c r="D870" s="30">
        <v>14000000</v>
      </c>
      <c r="K870" s="1"/>
    </row>
    <row r="871" spans="1:11" ht="15">
      <c r="A871" s="26"/>
      <c r="B871" s="30"/>
      <c r="C871" s="30"/>
      <c r="D871" s="30"/>
      <c r="K871" s="1"/>
    </row>
    <row r="872" spans="1:11" ht="15">
      <c r="A872" s="38" t="s">
        <v>1231</v>
      </c>
      <c r="B872" s="32">
        <v>9458609000</v>
      </c>
      <c r="C872" s="32"/>
      <c r="D872" s="32">
        <v>9458609000</v>
      </c>
      <c r="K872" s="1"/>
    </row>
    <row r="873" spans="1:11" ht="15">
      <c r="A873" s="33" t="s">
        <v>1190</v>
      </c>
      <c r="B873" s="30">
        <v>9458609000</v>
      </c>
      <c r="C873" s="30"/>
      <c r="D873" s="30">
        <v>9458609000</v>
      </c>
      <c r="K873" s="1"/>
    </row>
    <row r="874" spans="1:11" ht="15">
      <c r="A874" s="34" t="s">
        <v>1229</v>
      </c>
      <c r="B874" s="30"/>
      <c r="C874" s="30"/>
      <c r="D874" s="30"/>
      <c r="K874" s="1"/>
    </row>
    <row r="875" spans="1:11" ht="30">
      <c r="A875" s="25" t="s">
        <v>1230</v>
      </c>
      <c r="B875" s="30">
        <v>9458609000</v>
      </c>
      <c r="C875" s="30"/>
      <c r="D875" s="30">
        <v>9458609000</v>
      </c>
      <c r="K875" s="1"/>
    </row>
    <row r="876" spans="1:11" ht="15">
      <c r="A876" s="26" t="s">
        <v>1228</v>
      </c>
      <c r="B876" s="30">
        <v>9458609000</v>
      </c>
      <c r="C876" s="30"/>
      <c r="D876" s="30">
        <v>9458609000</v>
      </c>
      <c r="K876" s="1"/>
    </row>
    <row r="877" spans="1:11" ht="15">
      <c r="A877" s="26"/>
      <c r="B877" s="30"/>
      <c r="C877" s="30"/>
      <c r="D877" s="30"/>
      <c r="K877" s="1"/>
    </row>
    <row r="878" spans="1:11" ht="15">
      <c r="A878" s="38" t="s">
        <v>1191</v>
      </c>
      <c r="B878" s="32">
        <v>14782082000</v>
      </c>
      <c r="C878" s="32"/>
      <c r="D878" s="32">
        <v>14782082000</v>
      </c>
      <c r="K878" s="1"/>
    </row>
    <row r="879" spans="1:11" ht="15">
      <c r="A879" s="33" t="s">
        <v>1190</v>
      </c>
      <c r="B879" s="30">
        <v>14782082000</v>
      </c>
      <c r="C879" s="30"/>
      <c r="D879" s="30">
        <v>14782082000</v>
      </c>
      <c r="K879" s="1"/>
    </row>
    <row r="880" spans="1:11" ht="15">
      <c r="A880" s="34" t="s">
        <v>1202</v>
      </c>
      <c r="B880" s="30"/>
      <c r="C880" s="30"/>
      <c r="D880" s="30"/>
      <c r="K880" s="1"/>
    </row>
    <row r="881" spans="1:11" ht="15">
      <c r="A881" s="25" t="s">
        <v>1203</v>
      </c>
      <c r="B881" s="30">
        <v>605369163</v>
      </c>
      <c r="C881" s="30"/>
      <c r="D881" s="30">
        <v>605369163</v>
      </c>
      <c r="K881" s="1"/>
    </row>
    <row r="882" spans="1:11" ht="15">
      <c r="A882" s="26" t="s">
        <v>391</v>
      </c>
      <c r="B882" s="30">
        <v>181610749</v>
      </c>
      <c r="C882" s="30"/>
      <c r="D882" s="30">
        <v>181610749</v>
      </c>
      <c r="K882" s="1"/>
    </row>
    <row r="883" spans="1:11" ht="15">
      <c r="A883" s="26" t="s">
        <v>89</v>
      </c>
      <c r="B883" s="30">
        <v>423758414</v>
      </c>
      <c r="C883" s="30"/>
      <c r="D883" s="30">
        <v>423758414</v>
      </c>
      <c r="K883" s="1"/>
    </row>
    <row r="884" spans="1:11" ht="15">
      <c r="A884" s="34" t="s">
        <v>1188</v>
      </c>
      <c r="B884" s="30"/>
      <c r="C884" s="30"/>
      <c r="D884" s="30"/>
      <c r="K884" s="1"/>
    </row>
    <row r="885" spans="1:11" ht="30">
      <c r="A885" s="25" t="s">
        <v>1189</v>
      </c>
      <c r="B885" s="30">
        <v>181610748</v>
      </c>
      <c r="C885" s="30"/>
      <c r="D885" s="30">
        <v>181610748</v>
      </c>
      <c r="K885" s="1"/>
    </row>
    <row r="886" spans="1:11" ht="15">
      <c r="A886" s="26" t="s">
        <v>1210</v>
      </c>
      <c r="B886" s="30">
        <v>90805374</v>
      </c>
      <c r="C886" s="30"/>
      <c r="D886" s="30">
        <v>90805374</v>
      </c>
      <c r="K886" s="1"/>
    </row>
    <row r="887" spans="1:11" ht="15">
      <c r="A887" s="26" t="s">
        <v>89</v>
      </c>
      <c r="B887" s="30">
        <v>90805374</v>
      </c>
      <c r="C887" s="30"/>
      <c r="D887" s="30">
        <v>90805374</v>
      </c>
      <c r="K887" s="1"/>
    </row>
    <row r="888" spans="1:11" ht="15">
      <c r="A888" s="34" t="s">
        <v>1208</v>
      </c>
      <c r="B888" s="30"/>
      <c r="C888" s="30"/>
      <c r="D888" s="30"/>
      <c r="K888" s="1"/>
    </row>
    <row r="889" spans="1:11" ht="15">
      <c r="A889" s="25" t="s">
        <v>1209</v>
      </c>
      <c r="B889" s="30">
        <v>181610748</v>
      </c>
      <c r="C889" s="30"/>
      <c r="D889" s="30">
        <v>181610748</v>
      </c>
      <c r="K889" s="1"/>
    </row>
    <row r="890" spans="1:11" ht="15">
      <c r="A890" s="26" t="s">
        <v>227</v>
      </c>
      <c r="B890" s="30">
        <v>72644299</v>
      </c>
      <c r="C890" s="30"/>
      <c r="D890" s="30">
        <v>72644299</v>
      </c>
      <c r="K890" s="1"/>
    </row>
    <row r="891" spans="1:11" ht="15">
      <c r="A891" s="26" t="s">
        <v>391</v>
      </c>
      <c r="B891" s="30">
        <v>108966449</v>
      </c>
      <c r="C891" s="30"/>
      <c r="D891" s="30">
        <v>108966449</v>
      </c>
      <c r="K891" s="1"/>
    </row>
    <row r="892" spans="1:11" ht="15">
      <c r="A892" s="34" t="s">
        <v>1211</v>
      </c>
      <c r="B892" s="30"/>
      <c r="C892" s="30"/>
      <c r="D892" s="30"/>
      <c r="K892" s="1"/>
    </row>
    <row r="893" spans="1:11" ht="30">
      <c r="A893" s="25" t="s">
        <v>1212</v>
      </c>
      <c r="B893" s="30">
        <v>12115436989</v>
      </c>
      <c r="C893" s="30"/>
      <c r="D893" s="30">
        <v>12115436989</v>
      </c>
      <c r="K893" s="1"/>
    </row>
    <row r="894" spans="1:11" ht="15">
      <c r="A894" s="26" t="s">
        <v>1210</v>
      </c>
      <c r="B894" s="30">
        <v>12115436989</v>
      </c>
      <c r="C894" s="30"/>
      <c r="D894" s="30">
        <v>12115436989</v>
      </c>
      <c r="K894" s="1"/>
    </row>
    <row r="895" spans="1:11" ht="15">
      <c r="A895" s="34" t="s">
        <v>1204</v>
      </c>
      <c r="B895" s="30"/>
      <c r="C895" s="30"/>
      <c r="D895" s="30"/>
      <c r="K895" s="1"/>
    </row>
    <row r="896" spans="1:11" ht="30">
      <c r="A896" s="25" t="s">
        <v>1205</v>
      </c>
      <c r="B896" s="30">
        <v>217932899</v>
      </c>
      <c r="C896" s="30"/>
      <c r="D896" s="30">
        <v>217932899</v>
      </c>
      <c r="K896" s="1"/>
    </row>
    <row r="897" spans="1:11" ht="15">
      <c r="A897" s="26" t="s">
        <v>391</v>
      </c>
      <c r="B897" s="30">
        <v>163449674</v>
      </c>
      <c r="C897" s="30"/>
      <c r="D897" s="30">
        <v>163449674</v>
      </c>
      <c r="K897" s="1"/>
    </row>
    <row r="898" spans="1:11" ht="15">
      <c r="A898" s="26" t="s">
        <v>1210</v>
      </c>
      <c r="B898" s="30">
        <v>54483225</v>
      </c>
      <c r="C898" s="30"/>
      <c r="D898" s="30">
        <v>54483225</v>
      </c>
      <c r="K898" s="1"/>
    </row>
    <row r="899" spans="1:11" ht="15">
      <c r="A899" s="34" t="s">
        <v>1192</v>
      </c>
      <c r="B899" s="30"/>
      <c r="C899" s="30"/>
      <c r="D899" s="30"/>
      <c r="K899" s="1"/>
    </row>
    <row r="900" spans="1:11" ht="30">
      <c r="A900" s="25" t="s">
        <v>1193</v>
      </c>
      <c r="B900" s="30">
        <v>121073832</v>
      </c>
      <c r="C900" s="30"/>
      <c r="D900" s="30">
        <v>121073832</v>
      </c>
      <c r="K900" s="1"/>
    </row>
    <row r="901" spans="1:11" ht="15">
      <c r="A901" s="26" t="s">
        <v>89</v>
      </c>
      <c r="B901" s="30">
        <v>121073832</v>
      </c>
      <c r="C901" s="30"/>
      <c r="D901" s="30">
        <v>121073832</v>
      </c>
      <c r="K901" s="1"/>
    </row>
    <row r="902" spans="1:11" ht="15">
      <c r="A902" s="34" t="s">
        <v>1221</v>
      </c>
      <c r="B902" s="30"/>
      <c r="C902" s="30"/>
      <c r="D902" s="30"/>
      <c r="K902" s="1"/>
    </row>
    <row r="903" spans="1:11" ht="30">
      <c r="A903" s="25" t="s">
        <v>1222</v>
      </c>
      <c r="B903" s="30">
        <v>5020749</v>
      </c>
      <c r="C903" s="30"/>
      <c r="D903" s="30">
        <v>5020749</v>
      </c>
      <c r="K903" s="1"/>
    </row>
    <row r="904" spans="1:11" ht="15">
      <c r="A904" s="26" t="s">
        <v>1210</v>
      </c>
      <c r="B904" s="30">
        <v>5020749</v>
      </c>
      <c r="C904" s="30"/>
      <c r="D904" s="30">
        <v>5020749</v>
      </c>
      <c r="K904" s="1"/>
    </row>
    <row r="905" spans="1:11" ht="15">
      <c r="A905" s="34" t="s">
        <v>1217</v>
      </c>
      <c r="B905" s="30"/>
      <c r="C905" s="30"/>
      <c r="D905" s="30"/>
      <c r="K905" s="1"/>
    </row>
    <row r="906" spans="1:11" ht="30">
      <c r="A906" s="25" t="s">
        <v>1218</v>
      </c>
      <c r="B906" s="30">
        <v>242147665</v>
      </c>
      <c r="C906" s="30"/>
      <c r="D906" s="30">
        <v>242147665</v>
      </c>
      <c r="K906" s="1"/>
    </row>
    <row r="907" spans="1:11" ht="15">
      <c r="A907" s="26" t="s">
        <v>1210</v>
      </c>
      <c r="B907" s="30">
        <v>242147665</v>
      </c>
      <c r="C907" s="30"/>
      <c r="D907" s="30">
        <v>242147665</v>
      </c>
      <c r="K907" s="1"/>
    </row>
    <row r="908" spans="1:11" ht="15">
      <c r="A908" s="34" t="s">
        <v>1198</v>
      </c>
      <c r="B908" s="30"/>
      <c r="C908" s="30"/>
      <c r="D908" s="30"/>
      <c r="K908" s="1"/>
    </row>
    <row r="909" spans="1:11" ht="30">
      <c r="A909" s="25" t="s">
        <v>1199</v>
      </c>
      <c r="B909" s="30">
        <v>211879207</v>
      </c>
      <c r="C909" s="30"/>
      <c r="D909" s="30">
        <v>211879207</v>
      </c>
      <c r="K909" s="1"/>
    </row>
    <row r="910" spans="1:11" ht="15">
      <c r="A910" s="26" t="s">
        <v>89</v>
      </c>
      <c r="B910" s="30">
        <v>211879207</v>
      </c>
      <c r="C910" s="30"/>
      <c r="D910" s="30">
        <v>211879207</v>
      </c>
      <c r="K910" s="1"/>
    </row>
    <row r="911" spans="1:11" ht="15">
      <c r="A911" s="34" t="s">
        <v>1403</v>
      </c>
      <c r="B911" s="30"/>
      <c r="C911" s="30"/>
      <c r="D911" s="30"/>
      <c r="K911" s="1"/>
    </row>
    <row r="912" spans="1:11" ht="15">
      <c r="A912" s="25" t="s">
        <v>1404</v>
      </c>
      <c r="B912" s="30">
        <v>400000000</v>
      </c>
      <c r="C912" s="30"/>
      <c r="D912" s="30">
        <v>400000000</v>
      </c>
      <c r="K912" s="1"/>
    </row>
    <row r="913" spans="1:11" ht="15">
      <c r="A913" s="26" t="s">
        <v>391</v>
      </c>
      <c r="B913" s="30">
        <v>400000000</v>
      </c>
      <c r="C913" s="30"/>
      <c r="D913" s="30">
        <v>400000000</v>
      </c>
      <c r="K913" s="1"/>
    </row>
    <row r="914" spans="1:11" ht="15">
      <c r="A914" s="34" t="s">
        <v>1401</v>
      </c>
      <c r="B914" s="30"/>
      <c r="C914" s="30"/>
      <c r="D914" s="30"/>
      <c r="K914" s="1"/>
    </row>
    <row r="915" spans="1:11" ht="15">
      <c r="A915" s="25" t="s">
        <v>1402</v>
      </c>
      <c r="B915" s="30">
        <v>500000000</v>
      </c>
      <c r="C915" s="30"/>
      <c r="D915" s="30">
        <v>500000000</v>
      </c>
      <c r="K915" s="1"/>
    </row>
    <row r="916" spans="1:11" ht="15">
      <c r="A916" s="26" t="s">
        <v>391</v>
      </c>
      <c r="B916" s="30">
        <v>500000000</v>
      </c>
      <c r="C916" s="30"/>
      <c r="D916" s="30">
        <v>500000000</v>
      </c>
      <c r="K916" s="1"/>
    </row>
    <row r="917" spans="1:11" ht="15">
      <c r="A917" s="26"/>
      <c r="B917" s="30"/>
      <c r="C917" s="30"/>
      <c r="D917" s="30"/>
      <c r="K917" s="1"/>
    </row>
    <row r="918" spans="1:11" ht="15">
      <c r="A918" s="38" t="s">
        <v>301</v>
      </c>
      <c r="B918" s="32">
        <v>268770000</v>
      </c>
      <c r="C918" s="32"/>
      <c r="D918" s="32">
        <v>268770000</v>
      </c>
      <c r="K918" s="1"/>
    </row>
    <row r="919" spans="1:11" ht="15">
      <c r="A919" s="33" t="s">
        <v>296</v>
      </c>
      <c r="B919" s="30">
        <v>268770000</v>
      </c>
      <c r="C919" s="30"/>
      <c r="D919" s="30">
        <v>268770000</v>
      </c>
      <c r="K919" s="1"/>
    </row>
    <row r="920" spans="1:11" ht="15">
      <c r="A920" s="34" t="s">
        <v>298</v>
      </c>
      <c r="B920" s="30"/>
      <c r="C920" s="30"/>
      <c r="D920" s="30"/>
      <c r="K920" s="1"/>
    </row>
    <row r="921" spans="1:11" ht="45">
      <c r="A921" s="25" t="s">
        <v>299</v>
      </c>
      <c r="B921" s="30">
        <v>268770000</v>
      </c>
      <c r="C921" s="30"/>
      <c r="D921" s="30">
        <v>268770000</v>
      </c>
      <c r="K921" s="1"/>
    </row>
    <row r="922" spans="1:11" ht="15">
      <c r="A922" s="26" t="s">
        <v>93</v>
      </c>
      <c r="B922" s="30">
        <v>268770000</v>
      </c>
      <c r="C922" s="30"/>
      <c r="D922" s="30">
        <v>268770000</v>
      </c>
      <c r="K922" s="1"/>
    </row>
    <row r="923" spans="1:11" ht="15">
      <c r="A923" s="26"/>
      <c r="B923" s="30"/>
      <c r="C923" s="30"/>
      <c r="D923" s="30"/>
      <c r="K923" s="1"/>
    </row>
    <row r="924" spans="1:11" ht="15">
      <c r="A924" s="38" t="s">
        <v>304</v>
      </c>
      <c r="B924" s="32">
        <v>77500000</v>
      </c>
      <c r="C924" s="32"/>
      <c r="D924" s="32">
        <v>77500000</v>
      </c>
      <c r="K924" s="1"/>
    </row>
    <row r="925" spans="1:11" ht="15">
      <c r="A925" s="33" t="s">
        <v>296</v>
      </c>
      <c r="B925" s="30">
        <v>77500000</v>
      </c>
      <c r="C925" s="30"/>
      <c r="D925" s="30">
        <v>77500000</v>
      </c>
      <c r="K925" s="1"/>
    </row>
    <row r="926" spans="1:11" ht="15">
      <c r="A926" s="34" t="s">
        <v>302</v>
      </c>
      <c r="B926" s="30"/>
      <c r="C926" s="30"/>
      <c r="D926" s="30"/>
      <c r="K926" s="1"/>
    </row>
    <row r="927" spans="1:11" ht="30">
      <c r="A927" s="25" t="s">
        <v>303</v>
      </c>
      <c r="B927" s="30">
        <v>77500000</v>
      </c>
      <c r="C927" s="30"/>
      <c r="D927" s="30">
        <v>77500000</v>
      </c>
      <c r="K927" s="1"/>
    </row>
    <row r="928" spans="1:11" ht="15">
      <c r="A928" s="26" t="s">
        <v>93</v>
      </c>
      <c r="B928" s="30">
        <v>77500000</v>
      </c>
      <c r="C928" s="30"/>
      <c r="D928" s="30">
        <v>77500000</v>
      </c>
      <c r="K928" s="1"/>
    </row>
    <row r="929" spans="1:11" ht="15">
      <c r="A929" s="26"/>
      <c r="B929" s="30"/>
      <c r="C929" s="30"/>
      <c r="D929" s="30"/>
      <c r="K929" s="1"/>
    </row>
    <row r="930" spans="1:11" ht="15">
      <c r="A930" s="38" t="s">
        <v>319</v>
      </c>
      <c r="B930" s="32">
        <v>61483000</v>
      </c>
      <c r="C930" s="32"/>
      <c r="D930" s="32">
        <v>61483000</v>
      </c>
      <c r="K930" s="1"/>
    </row>
    <row r="931" spans="1:11" ht="15">
      <c r="A931" s="33" t="s">
        <v>296</v>
      </c>
      <c r="B931" s="30">
        <v>61483000</v>
      </c>
      <c r="C931" s="30"/>
      <c r="D931" s="30">
        <v>61483000</v>
      </c>
      <c r="K931" s="1"/>
    </row>
    <row r="932" spans="1:11" ht="15">
      <c r="A932" s="34" t="s">
        <v>316</v>
      </c>
      <c r="B932" s="30"/>
      <c r="C932" s="30"/>
      <c r="D932" s="30"/>
      <c r="K932" s="1"/>
    </row>
    <row r="933" spans="1:11" ht="45">
      <c r="A933" s="25" t="s">
        <v>317</v>
      </c>
      <c r="B933" s="30">
        <v>61483000</v>
      </c>
      <c r="C933" s="30"/>
      <c r="D933" s="30">
        <v>61483000</v>
      </c>
      <c r="K933" s="1"/>
    </row>
    <row r="934" spans="1:11" ht="15">
      <c r="A934" s="26" t="s">
        <v>93</v>
      </c>
      <c r="B934" s="30">
        <v>61483000</v>
      </c>
      <c r="C934" s="30"/>
      <c r="D934" s="30">
        <v>61483000</v>
      </c>
      <c r="K934" s="1"/>
    </row>
    <row r="935" spans="1:11" ht="15">
      <c r="A935" s="26"/>
      <c r="B935" s="30"/>
      <c r="C935" s="30"/>
      <c r="D935" s="30"/>
      <c r="K935" s="1"/>
    </row>
    <row r="936" spans="1:11" ht="15">
      <c r="A936" s="38" t="s">
        <v>1108</v>
      </c>
      <c r="B936" s="32">
        <v>147192000000</v>
      </c>
      <c r="C936" s="32"/>
      <c r="D936" s="32">
        <v>147192000000</v>
      </c>
      <c r="K936" s="1"/>
    </row>
    <row r="937" spans="1:11" ht="15">
      <c r="A937" s="33" t="s">
        <v>1102</v>
      </c>
      <c r="B937" s="30">
        <v>147192000000</v>
      </c>
      <c r="C937" s="30"/>
      <c r="D937" s="30">
        <v>147192000000</v>
      </c>
      <c r="K937" s="1"/>
    </row>
    <row r="938" spans="1:11" ht="15">
      <c r="A938" s="34" t="s">
        <v>1106</v>
      </c>
      <c r="B938" s="30"/>
      <c r="C938" s="30"/>
      <c r="D938" s="30"/>
      <c r="K938" s="1"/>
    </row>
    <row r="939" spans="1:11" ht="30">
      <c r="A939" s="25" t="s">
        <v>1107</v>
      </c>
      <c r="B939" s="30">
        <v>147192000000</v>
      </c>
      <c r="C939" s="30"/>
      <c r="D939" s="30">
        <v>147192000000</v>
      </c>
      <c r="K939" s="1"/>
    </row>
    <row r="940" spans="1:11" ht="15">
      <c r="A940" s="26" t="s">
        <v>1128</v>
      </c>
      <c r="B940" s="30">
        <v>146731731396</v>
      </c>
      <c r="C940" s="30"/>
      <c r="D940" s="30">
        <v>146731731396</v>
      </c>
      <c r="K940" s="1"/>
    </row>
    <row r="941" spans="1:11" ht="15">
      <c r="A941" s="26" t="s">
        <v>89</v>
      </c>
      <c r="B941" s="30">
        <v>460268604</v>
      </c>
      <c r="C941" s="30"/>
      <c r="D941" s="30">
        <v>460268604</v>
      </c>
      <c r="K941" s="1"/>
    </row>
    <row r="942" spans="1:11" ht="15">
      <c r="A942" s="26"/>
      <c r="B942" s="30"/>
      <c r="C942" s="30"/>
      <c r="D942" s="30"/>
      <c r="K942" s="1"/>
    </row>
    <row r="943" spans="1:11" ht="15">
      <c r="A943" s="38" t="s">
        <v>1093</v>
      </c>
      <c r="B943" s="32">
        <v>1727186000</v>
      </c>
      <c r="C943" s="32"/>
      <c r="D943" s="32">
        <v>1727186000</v>
      </c>
      <c r="K943" s="1"/>
    </row>
    <row r="944" spans="1:11" ht="15">
      <c r="A944" s="33" t="s">
        <v>961</v>
      </c>
      <c r="B944" s="30">
        <v>1727186000</v>
      </c>
      <c r="C944" s="30"/>
      <c r="D944" s="30">
        <v>1727186000</v>
      </c>
      <c r="K944" s="1"/>
    </row>
    <row r="945" spans="1:11" ht="15">
      <c r="A945" s="34" t="s">
        <v>1091</v>
      </c>
      <c r="B945" s="30"/>
      <c r="C945" s="30"/>
      <c r="D945" s="30"/>
      <c r="K945" s="1"/>
    </row>
    <row r="946" spans="1:11" ht="30">
      <c r="A946" s="25" t="s">
        <v>1092</v>
      </c>
      <c r="B946" s="30">
        <v>1727186000</v>
      </c>
      <c r="C946" s="30"/>
      <c r="D946" s="30">
        <v>1727186000</v>
      </c>
      <c r="K946" s="1"/>
    </row>
    <row r="947" spans="1:11" ht="15">
      <c r="A947" s="26" t="s">
        <v>765</v>
      </c>
      <c r="B947" s="30">
        <v>1727186000</v>
      </c>
      <c r="C947" s="30"/>
      <c r="D947" s="30">
        <v>1727186000</v>
      </c>
      <c r="K947" s="1"/>
    </row>
    <row r="948" spans="1:11" ht="15">
      <c r="A948" s="26"/>
      <c r="B948" s="30"/>
      <c r="C948" s="30"/>
      <c r="D948" s="30"/>
      <c r="K948" s="1"/>
    </row>
    <row r="949" spans="1:11" ht="15">
      <c r="A949" s="38" t="s">
        <v>390</v>
      </c>
      <c r="B949" s="32">
        <v>1000000</v>
      </c>
      <c r="C949" s="32"/>
      <c r="D949" s="32">
        <v>1000000</v>
      </c>
      <c r="K949" s="1"/>
    </row>
    <row r="950" spans="1:11" ht="15">
      <c r="A950" s="33" t="s">
        <v>296</v>
      </c>
      <c r="B950" s="30">
        <v>1000000</v>
      </c>
      <c r="C950" s="30"/>
      <c r="D950" s="30">
        <v>1000000</v>
      </c>
      <c r="K950" s="1"/>
    </row>
    <row r="951" spans="1:11" ht="15">
      <c r="A951" s="34" t="s">
        <v>388</v>
      </c>
      <c r="B951" s="30"/>
      <c r="C951" s="30"/>
      <c r="D951" s="30"/>
      <c r="K951" s="1"/>
    </row>
    <row r="952" spans="1:11" ht="30">
      <c r="A952" s="25" t="s">
        <v>389</v>
      </c>
      <c r="B952" s="30">
        <v>1000000</v>
      </c>
      <c r="C952" s="30"/>
      <c r="D952" s="30">
        <v>1000000</v>
      </c>
      <c r="K952" s="1"/>
    </row>
    <row r="953" spans="1:11" ht="15">
      <c r="A953" s="26" t="s">
        <v>387</v>
      </c>
      <c r="B953" s="30">
        <v>1000000</v>
      </c>
      <c r="C953" s="30"/>
      <c r="D953" s="30">
        <v>1000000</v>
      </c>
      <c r="K953" s="1"/>
    </row>
    <row r="954" spans="1:11" ht="15">
      <c r="A954" s="26"/>
      <c r="B954" s="30"/>
      <c r="C954" s="30"/>
      <c r="D954" s="30"/>
      <c r="K954" s="1"/>
    </row>
    <row r="955" spans="1:11" ht="15">
      <c r="A955" s="38" t="s">
        <v>424</v>
      </c>
      <c r="B955" s="32">
        <v>325425878000</v>
      </c>
      <c r="C955" s="32"/>
      <c r="D955" s="32">
        <v>325425878000</v>
      </c>
      <c r="K955" s="1"/>
    </row>
    <row r="956" spans="1:11" ht="15">
      <c r="A956" s="33" t="s">
        <v>405</v>
      </c>
      <c r="B956" s="30">
        <v>325425878000</v>
      </c>
      <c r="C956" s="30"/>
      <c r="D956" s="30">
        <v>325425878000</v>
      </c>
      <c r="K956" s="1"/>
    </row>
    <row r="957" spans="1:11" ht="15">
      <c r="A957" s="34" t="s">
        <v>422</v>
      </c>
      <c r="B957" s="30"/>
      <c r="C957" s="30"/>
      <c r="D957" s="30"/>
      <c r="K957" s="1"/>
    </row>
    <row r="958" spans="1:11" ht="45">
      <c r="A958" s="25" t="s">
        <v>423</v>
      </c>
      <c r="B958" s="30">
        <v>325425878000</v>
      </c>
      <c r="C958" s="30"/>
      <c r="D958" s="30">
        <v>325425878000</v>
      </c>
      <c r="K958" s="1"/>
    </row>
    <row r="959" spans="1:11" ht="15">
      <c r="A959" s="26" t="s">
        <v>470</v>
      </c>
      <c r="B959" s="30">
        <v>96371730314</v>
      </c>
      <c r="C959" s="30"/>
      <c r="D959" s="30">
        <v>96371730314</v>
      </c>
      <c r="K959" s="1"/>
    </row>
    <row r="960" spans="1:11" ht="15">
      <c r="A960" s="26" t="s">
        <v>542</v>
      </c>
      <c r="B960" s="30">
        <v>200000000</v>
      </c>
      <c r="C960" s="30"/>
      <c r="D960" s="30">
        <v>200000000</v>
      </c>
      <c r="K960" s="1"/>
    </row>
    <row r="961" spans="1:11" ht="15">
      <c r="A961" s="26" t="s">
        <v>613</v>
      </c>
      <c r="B961" s="30">
        <v>122984647402</v>
      </c>
      <c r="C961" s="30"/>
      <c r="D961" s="30">
        <v>122984647402</v>
      </c>
      <c r="K961" s="1"/>
    </row>
    <row r="962" spans="1:11" ht="15">
      <c r="A962" s="26" t="s">
        <v>610</v>
      </c>
      <c r="B962" s="30">
        <v>445000767</v>
      </c>
      <c r="C962" s="30"/>
      <c r="D962" s="30">
        <v>445000767</v>
      </c>
      <c r="K962" s="1"/>
    </row>
    <row r="963" spans="1:11" ht="15">
      <c r="A963" s="26" t="s">
        <v>512</v>
      </c>
      <c r="B963" s="30">
        <v>235170906</v>
      </c>
      <c r="C963" s="30"/>
      <c r="D963" s="30">
        <v>235170906</v>
      </c>
      <c r="K963" s="1"/>
    </row>
    <row r="964" spans="1:11" ht="15">
      <c r="A964" s="26" t="s">
        <v>509</v>
      </c>
      <c r="B964" s="30">
        <v>4935360000</v>
      </c>
      <c r="C964" s="30"/>
      <c r="D964" s="30">
        <v>4935360000</v>
      </c>
      <c r="K964" s="1"/>
    </row>
    <row r="965" spans="1:11" ht="15">
      <c r="A965" s="26" t="s">
        <v>576</v>
      </c>
      <c r="B965" s="30">
        <v>1113926067</v>
      </c>
      <c r="C965" s="30"/>
      <c r="D965" s="30">
        <v>1113926067</v>
      </c>
      <c r="K965" s="1"/>
    </row>
    <row r="966" spans="1:11" ht="15">
      <c r="A966" s="26" t="s">
        <v>448</v>
      </c>
      <c r="B966" s="30">
        <v>217473840</v>
      </c>
      <c r="C966" s="30"/>
      <c r="D966" s="30">
        <v>217473840</v>
      </c>
      <c r="K966" s="1"/>
    </row>
    <row r="967" spans="1:11" ht="15">
      <c r="A967" s="26" t="s">
        <v>455</v>
      </c>
      <c r="B967" s="30">
        <v>448063855</v>
      </c>
      <c r="C967" s="30"/>
      <c r="D967" s="30">
        <v>448063855</v>
      </c>
      <c r="K967" s="1"/>
    </row>
    <row r="968" spans="1:11" ht="15">
      <c r="A968" s="26" t="s">
        <v>570</v>
      </c>
      <c r="B968" s="30">
        <v>1659433804</v>
      </c>
      <c r="C968" s="30"/>
      <c r="D968" s="30">
        <v>1659433804</v>
      </c>
      <c r="K968" s="1"/>
    </row>
    <row r="969" spans="1:11" ht="15">
      <c r="A969" s="26" t="s">
        <v>573</v>
      </c>
      <c r="B969" s="30">
        <v>6834998653</v>
      </c>
      <c r="C969" s="30"/>
      <c r="D969" s="30">
        <v>6834998653</v>
      </c>
      <c r="K969" s="1"/>
    </row>
    <row r="970" spans="1:11" ht="15">
      <c r="A970" s="26" t="s">
        <v>567</v>
      </c>
      <c r="B970" s="30">
        <v>12211221764</v>
      </c>
      <c r="C970" s="30"/>
      <c r="D970" s="30">
        <v>12211221764</v>
      </c>
      <c r="K970" s="1"/>
    </row>
    <row r="971" spans="1:11" ht="15">
      <c r="A971" s="26" t="s">
        <v>446</v>
      </c>
      <c r="B971" s="30">
        <v>87665604</v>
      </c>
      <c r="C971" s="30"/>
      <c r="D971" s="30">
        <v>87665604</v>
      </c>
      <c r="K971" s="1"/>
    </row>
    <row r="972" spans="1:11" ht="15">
      <c r="A972" s="26" t="s">
        <v>452</v>
      </c>
      <c r="B972" s="30">
        <v>413854870</v>
      </c>
      <c r="C972" s="30"/>
      <c r="D972" s="30">
        <v>413854870</v>
      </c>
      <c r="K972" s="1"/>
    </row>
    <row r="973" spans="1:11" ht="15">
      <c r="A973" s="26" t="s">
        <v>565</v>
      </c>
      <c r="B973" s="30">
        <v>648669998</v>
      </c>
      <c r="C973" s="30"/>
      <c r="D973" s="30">
        <v>648669998</v>
      </c>
      <c r="K973" s="1"/>
    </row>
    <row r="974" spans="1:11" ht="15">
      <c r="A974" s="26" t="s">
        <v>483</v>
      </c>
      <c r="B974" s="30">
        <v>266411941</v>
      </c>
      <c r="C974" s="30"/>
      <c r="D974" s="30">
        <v>266411941</v>
      </c>
      <c r="K974" s="1"/>
    </row>
    <row r="975" spans="1:11" ht="15">
      <c r="A975" s="26" t="s">
        <v>451</v>
      </c>
      <c r="B975" s="30">
        <v>30000000</v>
      </c>
      <c r="C975" s="30"/>
      <c r="D975" s="30">
        <v>30000000</v>
      </c>
      <c r="K975" s="1"/>
    </row>
    <row r="976" spans="1:11" ht="15">
      <c r="A976" s="26" t="s">
        <v>593</v>
      </c>
      <c r="B976" s="30">
        <v>350000000</v>
      </c>
      <c r="C976" s="30"/>
      <c r="D976" s="30">
        <v>350000000</v>
      </c>
      <c r="K976" s="1"/>
    </row>
    <row r="977" spans="1:11" ht="15">
      <c r="A977" s="26" t="s">
        <v>598</v>
      </c>
      <c r="B977" s="30">
        <v>100000000</v>
      </c>
      <c r="C977" s="30"/>
      <c r="D977" s="30">
        <v>100000000</v>
      </c>
      <c r="K977" s="1"/>
    </row>
    <row r="978" spans="1:11" ht="15">
      <c r="A978" s="26" t="s">
        <v>594</v>
      </c>
      <c r="B978" s="30">
        <v>744588759</v>
      </c>
      <c r="C978" s="30"/>
      <c r="D978" s="30">
        <v>744588759</v>
      </c>
      <c r="K978" s="1"/>
    </row>
    <row r="979" spans="1:11" ht="15">
      <c r="A979" s="26" t="s">
        <v>515</v>
      </c>
      <c r="B979" s="30">
        <v>4467532535</v>
      </c>
      <c r="C979" s="30"/>
      <c r="D979" s="30">
        <v>4467532535</v>
      </c>
      <c r="K979" s="1"/>
    </row>
    <row r="980" spans="1:11" ht="15">
      <c r="A980" s="26" t="s">
        <v>503</v>
      </c>
      <c r="B980" s="30">
        <v>744588759</v>
      </c>
      <c r="C980" s="30"/>
      <c r="D980" s="30">
        <v>744588759</v>
      </c>
      <c r="K980" s="1"/>
    </row>
    <row r="981" spans="1:11" ht="15">
      <c r="A981" s="26" t="s">
        <v>506</v>
      </c>
      <c r="B981" s="30">
        <v>1489177511</v>
      </c>
      <c r="C981" s="30"/>
      <c r="D981" s="30">
        <v>1489177511</v>
      </c>
      <c r="K981" s="1"/>
    </row>
    <row r="982" spans="1:11" ht="15">
      <c r="A982" s="26" t="s">
        <v>425</v>
      </c>
      <c r="B982" s="30">
        <v>1118510</v>
      </c>
      <c r="C982" s="30"/>
      <c r="D982" s="30">
        <v>1118510</v>
      </c>
      <c r="K982" s="1"/>
    </row>
    <row r="983" spans="1:11" ht="15">
      <c r="A983" s="26" t="s">
        <v>432</v>
      </c>
      <c r="B983" s="30">
        <v>1006227</v>
      </c>
      <c r="C983" s="30"/>
      <c r="D983" s="30">
        <v>1006227</v>
      </c>
      <c r="K983" s="1"/>
    </row>
    <row r="984" spans="1:11" ht="15">
      <c r="A984" s="26" t="s">
        <v>430</v>
      </c>
      <c r="B984" s="30">
        <v>1420556</v>
      </c>
      <c r="C984" s="30"/>
      <c r="D984" s="30">
        <v>1420556</v>
      </c>
      <c r="K984" s="1"/>
    </row>
    <row r="985" spans="1:11" ht="15">
      <c r="A985" s="26" t="s">
        <v>591</v>
      </c>
      <c r="B985" s="30">
        <v>165732</v>
      </c>
      <c r="C985" s="30"/>
      <c r="D985" s="30">
        <v>165732</v>
      </c>
      <c r="K985" s="1"/>
    </row>
    <row r="986" spans="1:11" ht="15">
      <c r="A986" s="26" t="s">
        <v>426</v>
      </c>
      <c r="B986" s="30">
        <v>5956710046</v>
      </c>
      <c r="C986" s="30"/>
      <c r="D986" s="30">
        <v>5956710046</v>
      </c>
      <c r="K986" s="1"/>
    </row>
    <row r="987" spans="1:11" ht="15">
      <c r="A987" s="26" t="s">
        <v>615</v>
      </c>
      <c r="B987" s="30">
        <v>10726216155</v>
      </c>
      <c r="C987" s="30"/>
      <c r="D987" s="30">
        <v>10726216155</v>
      </c>
      <c r="K987" s="1"/>
    </row>
    <row r="988" spans="1:11" ht="15">
      <c r="A988" s="26" t="s">
        <v>611</v>
      </c>
      <c r="B988" s="30">
        <v>3370446054</v>
      </c>
      <c r="C988" s="30"/>
      <c r="D988" s="30">
        <v>3370446054</v>
      </c>
      <c r="K988" s="1"/>
    </row>
    <row r="989" spans="1:11" ht="15">
      <c r="A989" s="26" t="s">
        <v>513</v>
      </c>
      <c r="B989" s="30">
        <v>448245130</v>
      </c>
      <c r="C989" s="30"/>
      <c r="D989" s="30">
        <v>448245130</v>
      </c>
      <c r="K989" s="1"/>
    </row>
    <row r="990" spans="1:11" ht="15">
      <c r="A990" s="26" t="s">
        <v>510</v>
      </c>
      <c r="B990" s="30">
        <v>63600000</v>
      </c>
      <c r="C990" s="30"/>
      <c r="D990" s="30">
        <v>63600000</v>
      </c>
      <c r="K990" s="1"/>
    </row>
    <row r="991" spans="1:11" ht="15">
      <c r="A991" s="26" t="s">
        <v>577</v>
      </c>
      <c r="B991" s="30">
        <v>22617788</v>
      </c>
      <c r="C991" s="30"/>
      <c r="D991" s="30">
        <v>22617788</v>
      </c>
      <c r="K991" s="1"/>
    </row>
    <row r="992" spans="1:11" ht="15">
      <c r="A992" s="26" t="s">
        <v>449</v>
      </c>
      <c r="B992" s="30">
        <v>1564560</v>
      </c>
      <c r="C992" s="30"/>
      <c r="D992" s="30">
        <v>1564560</v>
      </c>
      <c r="K992" s="1"/>
    </row>
    <row r="993" spans="1:11" ht="15">
      <c r="A993" s="26" t="s">
        <v>456</v>
      </c>
      <c r="B993" s="30">
        <v>9478051</v>
      </c>
      <c r="C993" s="30"/>
      <c r="D993" s="30">
        <v>9478051</v>
      </c>
      <c r="K993" s="1"/>
    </row>
    <row r="994" spans="1:11" ht="15">
      <c r="A994" s="26" t="s">
        <v>571</v>
      </c>
      <c r="B994" s="30">
        <v>134340630</v>
      </c>
      <c r="C994" s="30"/>
      <c r="D994" s="30">
        <v>134340630</v>
      </c>
      <c r="K994" s="1"/>
    </row>
    <row r="995" spans="1:11" ht="15">
      <c r="A995" s="26" t="s">
        <v>574</v>
      </c>
      <c r="B995" s="30">
        <v>676440076</v>
      </c>
      <c r="C995" s="30"/>
      <c r="D995" s="30">
        <v>676440076</v>
      </c>
      <c r="K995" s="1"/>
    </row>
    <row r="996" spans="1:11" ht="15">
      <c r="A996" s="26" t="s">
        <v>568</v>
      </c>
      <c r="B996" s="30">
        <v>1288054599</v>
      </c>
      <c r="C996" s="30"/>
      <c r="D996" s="30">
        <v>1288054599</v>
      </c>
      <c r="K996" s="1"/>
    </row>
    <row r="997" spans="1:11" ht="15">
      <c r="A997" s="26" t="s">
        <v>447</v>
      </c>
      <c r="B997" s="30">
        <v>7623096</v>
      </c>
      <c r="C997" s="30"/>
      <c r="D997" s="30">
        <v>7623096</v>
      </c>
      <c r="K997" s="1"/>
    </row>
    <row r="998" spans="1:11" ht="15">
      <c r="A998" s="26" t="s">
        <v>453</v>
      </c>
      <c r="B998" s="30">
        <v>54156745</v>
      </c>
      <c r="C998" s="30"/>
      <c r="D998" s="30">
        <v>54156745</v>
      </c>
      <c r="K998" s="1"/>
    </row>
    <row r="999" spans="1:11" ht="15">
      <c r="A999" s="26" t="s">
        <v>566</v>
      </c>
      <c r="B999" s="30">
        <v>156893008</v>
      </c>
      <c r="C999" s="30"/>
      <c r="D999" s="30">
        <v>156893008</v>
      </c>
      <c r="K999" s="1"/>
    </row>
    <row r="1000" spans="1:11" ht="15">
      <c r="A1000" s="26" t="s">
        <v>595</v>
      </c>
      <c r="B1000" s="30">
        <v>78087322</v>
      </c>
      <c r="C1000" s="30"/>
      <c r="D1000" s="30">
        <v>78087322</v>
      </c>
      <c r="K1000" s="1"/>
    </row>
    <row r="1001" spans="1:11" ht="15">
      <c r="A1001" s="26" t="s">
        <v>516</v>
      </c>
      <c r="B1001" s="30">
        <v>468523938</v>
      </c>
      <c r="C1001" s="30"/>
      <c r="D1001" s="30">
        <v>468523938</v>
      </c>
      <c r="K1001" s="1"/>
    </row>
    <row r="1002" spans="1:11" ht="15">
      <c r="A1002" s="26" t="s">
        <v>504</v>
      </c>
      <c r="B1002" s="30">
        <v>78087322</v>
      </c>
      <c r="C1002" s="30"/>
      <c r="D1002" s="30">
        <v>78087322</v>
      </c>
      <c r="K1002" s="1"/>
    </row>
    <row r="1003" spans="1:11" ht="15">
      <c r="A1003" s="26" t="s">
        <v>507</v>
      </c>
      <c r="B1003" s="30">
        <v>156174647</v>
      </c>
      <c r="C1003" s="30"/>
      <c r="D1003" s="30">
        <v>156174647</v>
      </c>
      <c r="K1003" s="1"/>
    </row>
    <row r="1004" spans="1:11" ht="15">
      <c r="A1004" s="26" t="s">
        <v>427</v>
      </c>
      <c r="B1004" s="30">
        <v>624698586</v>
      </c>
      <c r="C1004" s="30"/>
      <c r="D1004" s="30">
        <v>624698586</v>
      </c>
      <c r="K1004" s="1"/>
    </row>
    <row r="1005" spans="1:11" ht="15">
      <c r="A1005" s="26" t="s">
        <v>616</v>
      </c>
      <c r="B1005" s="30">
        <v>17026253108</v>
      </c>
      <c r="C1005" s="30"/>
      <c r="D1005" s="30">
        <v>17026253108</v>
      </c>
      <c r="K1005" s="1"/>
    </row>
    <row r="1006" spans="1:11" ht="15">
      <c r="A1006" s="26" t="s">
        <v>612</v>
      </c>
      <c r="B1006" s="30">
        <v>29060888</v>
      </c>
      <c r="C1006" s="30"/>
      <c r="D1006" s="30">
        <v>29060888</v>
      </c>
      <c r="K1006" s="1"/>
    </row>
    <row r="1007" spans="1:11" ht="15">
      <c r="A1007" s="26" t="s">
        <v>514</v>
      </c>
      <c r="B1007" s="30">
        <v>70989798</v>
      </c>
      <c r="C1007" s="30"/>
      <c r="D1007" s="30">
        <v>70989798</v>
      </c>
      <c r="K1007" s="1"/>
    </row>
    <row r="1008" spans="1:11" ht="15">
      <c r="A1008" s="26" t="s">
        <v>511</v>
      </c>
      <c r="B1008" s="30">
        <v>1653600000</v>
      </c>
      <c r="C1008" s="30"/>
      <c r="D1008" s="30">
        <v>1653600000</v>
      </c>
      <c r="K1008" s="1"/>
    </row>
    <row r="1009" spans="1:11" ht="15">
      <c r="A1009" s="26" t="s">
        <v>579</v>
      </c>
      <c r="B1009" s="30">
        <v>1229690774</v>
      </c>
      <c r="C1009" s="30"/>
      <c r="D1009" s="30">
        <v>1229690774</v>
      </c>
      <c r="K1009" s="1"/>
    </row>
    <row r="1010" spans="1:11" ht="15">
      <c r="A1010" s="26" t="s">
        <v>578</v>
      </c>
      <c r="B1010" s="30">
        <v>438476666</v>
      </c>
      <c r="C1010" s="30"/>
      <c r="D1010" s="30">
        <v>438476666</v>
      </c>
      <c r="K1010" s="1"/>
    </row>
    <row r="1011" spans="1:11" ht="15">
      <c r="A1011" s="26" t="s">
        <v>450</v>
      </c>
      <c r="B1011" s="30">
        <v>596879640</v>
      </c>
      <c r="C1011" s="30"/>
      <c r="D1011" s="30">
        <v>596879640</v>
      </c>
      <c r="K1011" s="1"/>
    </row>
    <row r="1012" spans="1:11" ht="15">
      <c r="A1012" s="26" t="s">
        <v>457</v>
      </c>
      <c r="B1012" s="30">
        <v>498669585</v>
      </c>
      <c r="C1012" s="30"/>
      <c r="D1012" s="30">
        <v>498669585</v>
      </c>
      <c r="K1012" s="1"/>
    </row>
    <row r="1013" spans="1:11" ht="15">
      <c r="A1013" s="26" t="s">
        <v>572</v>
      </c>
      <c r="B1013" s="30">
        <v>776302868</v>
      </c>
      <c r="C1013" s="30"/>
      <c r="D1013" s="30">
        <v>776302868</v>
      </c>
      <c r="K1013" s="1"/>
    </row>
    <row r="1014" spans="1:11" ht="15">
      <c r="A1014" s="26" t="s">
        <v>575</v>
      </c>
      <c r="B1014" s="30">
        <v>1682017360</v>
      </c>
      <c r="C1014" s="30"/>
      <c r="D1014" s="30">
        <v>1682017360</v>
      </c>
      <c r="K1014" s="1"/>
    </row>
    <row r="1015" spans="1:11" ht="15">
      <c r="A1015" s="26" t="s">
        <v>569</v>
      </c>
      <c r="B1015" s="30">
        <v>1747645454</v>
      </c>
      <c r="C1015" s="30"/>
      <c r="D1015" s="30">
        <v>1747645454</v>
      </c>
      <c r="K1015" s="1"/>
    </row>
    <row r="1016" spans="1:11" ht="15">
      <c r="A1016" s="26" t="s">
        <v>454</v>
      </c>
      <c r="B1016" s="30">
        <v>94590596</v>
      </c>
      <c r="C1016" s="30"/>
      <c r="D1016" s="30">
        <v>94590596</v>
      </c>
      <c r="K1016" s="1"/>
    </row>
    <row r="1017" spans="1:11" ht="15">
      <c r="A1017" s="26" t="s">
        <v>484</v>
      </c>
      <c r="B1017" s="30">
        <v>1125270981</v>
      </c>
      <c r="C1017" s="30"/>
      <c r="D1017" s="30">
        <v>1125270981</v>
      </c>
      <c r="K1017" s="1"/>
    </row>
    <row r="1018" spans="1:11" ht="15">
      <c r="A1018" s="26" t="s">
        <v>599</v>
      </c>
      <c r="B1018" s="30">
        <v>8242668300</v>
      </c>
      <c r="C1018" s="30"/>
      <c r="D1018" s="30">
        <v>8242668300</v>
      </c>
      <c r="K1018" s="1"/>
    </row>
    <row r="1019" spans="1:11" ht="15">
      <c r="A1019" s="26" t="s">
        <v>421</v>
      </c>
      <c r="B1019" s="30">
        <v>2397452718</v>
      </c>
      <c r="C1019" s="30"/>
      <c r="D1019" s="30">
        <v>2397452718</v>
      </c>
      <c r="K1019" s="1"/>
    </row>
    <row r="1020" spans="1:11" ht="15">
      <c r="A1020" s="26" t="s">
        <v>431</v>
      </c>
      <c r="B1020" s="30">
        <v>1740732277</v>
      </c>
      <c r="C1020" s="30"/>
      <c r="D1020" s="30">
        <v>1740732277</v>
      </c>
      <c r="K1020" s="1"/>
    </row>
    <row r="1021" spans="1:11" ht="15">
      <c r="A1021" s="26" t="s">
        <v>429</v>
      </c>
      <c r="B1021" s="30">
        <v>2457504391</v>
      </c>
      <c r="C1021" s="30"/>
      <c r="D1021" s="30">
        <v>2457504391</v>
      </c>
      <c r="K1021" s="1"/>
    </row>
    <row r="1022" spans="1:11" ht="15">
      <c r="A1022" s="26" t="s">
        <v>592</v>
      </c>
      <c r="B1022" s="30">
        <v>286708849</v>
      </c>
      <c r="C1022" s="30"/>
      <c r="D1022" s="30">
        <v>286708849</v>
      </c>
      <c r="K1022" s="1"/>
    </row>
    <row r="1023" spans="1:11" ht="15">
      <c r="A1023" s="26" t="s">
        <v>596</v>
      </c>
      <c r="B1023" s="30">
        <v>111454316</v>
      </c>
      <c r="C1023" s="30"/>
      <c r="D1023" s="30">
        <v>111454316</v>
      </c>
      <c r="K1023" s="1"/>
    </row>
    <row r="1024" spans="1:11" ht="15">
      <c r="A1024" s="26" t="s">
        <v>517</v>
      </c>
      <c r="B1024" s="30">
        <v>668725873</v>
      </c>
      <c r="C1024" s="30"/>
      <c r="D1024" s="30">
        <v>668725873</v>
      </c>
      <c r="K1024" s="1"/>
    </row>
    <row r="1025" spans="1:11" ht="15">
      <c r="A1025" s="26" t="s">
        <v>505</v>
      </c>
      <c r="B1025" s="30">
        <v>111454316</v>
      </c>
      <c r="C1025" s="30"/>
      <c r="D1025" s="30">
        <v>111454316</v>
      </c>
      <c r="K1025" s="1"/>
    </row>
    <row r="1026" spans="1:11" ht="15">
      <c r="A1026" s="26" t="s">
        <v>508</v>
      </c>
      <c r="B1026" s="30">
        <v>222908625</v>
      </c>
      <c r="C1026" s="30"/>
      <c r="D1026" s="30">
        <v>222908625</v>
      </c>
      <c r="K1026" s="1"/>
    </row>
    <row r="1027" spans="1:11" ht="15">
      <c r="A1027" s="26" t="s">
        <v>428</v>
      </c>
      <c r="B1027" s="30">
        <v>891634490</v>
      </c>
      <c r="C1027" s="30"/>
      <c r="D1027" s="30">
        <v>891634490</v>
      </c>
      <c r="K1027" s="1"/>
    </row>
    <row r="1028" spans="1:11" ht="15">
      <c r="A1028" s="26"/>
      <c r="B1028" s="30"/>
      <c r="C1028" s="30"/>
      <c r="D1028" s="30"/>
      <c r="K1028" s="1"/>
    </row>
    <row r="1029" spans="1:11" ht="15">
      <c r="A1029" s="38" t="s">
        <v>619</v>
      </c>
      <c r="B1029" s="32">
        <v>38955546000</v>
      </c>
      <c r="C1029" s="32"/>
      <c r="D1029" s="32">
        <v>38955546000</v>
      </c>
      <c r="K1029" s="1"/>
    </row>
    <row r="1030" spans="1:11" ht="15">
      <c r="A1030" s="33" t="s">
        <v>405</v>
      </c>
      <c r="B1030" s="30">
        <v>38955546000</v>
      </c>
      <c r="C1030" s="30"/>
      <c r="D1030" s="30">
        <v>38955546000</v>
      </c>
      <c r="K1030" s="1"/>
    </row>
    <row r="1031" spans="1:11" ht="15">
      <c r="A1031" s="34" t="s">
        <v>422</v>
      </c>
      <c r="B1031" s="30"/>
      <c r="C1031" s="30"/>
      <c r="D1031" s="30"/>
      <c r="K1031" s="1"/>
    </row>
    <row r="1032" spans="1:11" ht="45">
      <c r="A1032" s="25" t="s">
        <v>423</v>
      </c>
      <c r="B1032" s="30">
        <v>38955546000</v>
      </c>
      <c r="C1032" s="30"/>
      <c r="D1032" s="30">
        <v>38955546000</v>
      </c>
      <c r="K1032" s="1"/>
    </row>
    <row r="1033" spans="1:11" ht="15">
      <c r="A1033" s="26" t="s">
        <v>617</v>
      </c>
      <c r="B1033" s="30">
        <v>13280434663</v>
      </c>
      <c r="C1033" s="30"/>
      <c r="D1033" s="30">
        <v>13280434663</v>
      </c>
      <c r="K1033" s="1"/>
    </row>
    <row r="1034" spans="1:11" ht="15">
      <c r="A1034" s="26" t="s">
        <v>620</v>
      </c>
      <c r="B1034" s="30">
        <v>11012781641</v>
      </c>
      <c r="C1034" s="30"/>
      <c r="D1034" s="30">
        <v>11012781641</v>
      </c>
      <c r="K1034" s="1"/>
    </row>
    <row r="1035" spans="1:11" ht="15">
      <c r="A1035" s="26" t="s">
        <v>621</v>
      </c>
      <c r="B1035" s="30">
        <v>5506893931</v>
      </c>
      <c r="C1035" s="30"/>
      <c r="D1035" s="30">
        <v>5506893931</v>
      </c>
      <c r="K1035" s="1"/>
    </row>
    <row r="1036" spans="1:11" ht="15">
      <c r="A1036" s="26" t="s">
        <v>622</v>
      </c>
      <c r="B1036" s="30">
        <v>5506893931</v>
      </c>
      <c r="C1036" s="30"/>
      <c r="D1036" s="30">
        <v>5506893931</v>
      </c>
      <c r="K1036" s="1"/>
    </row>
    <row r="1037" spans="1:11" ht="15">
      <c r="A1037" s="26" t="s">
        <v>623</v>
      </c>
      <c r="B1037" s="30">
        <v>1408793264</v>
      </c>
      <c r="C1037" s="30"/>
      <c r="D1037" s="30">
        <v>1408793264</v>
      </c>
      <c r="K1037" s="1"/>
    </row>
    <row r="1038" spans="1:11" ht="15">
      <c r="A1038" s="26" t="s">
        <v>624</v>
      </c>
      <c r="B1038" s="30">
        <v>1132820978</v>
      </c>
      <c r="C1038" s="30"/>
      <c r="D1038" s="30">
        <v>1132820978</v>
      </c>
      <c r="K1038" s="1"/>
    </row>
    <row r="1039" spans="1:11" ht="15">
      <c r="A1039" s="26" t="s">
        <v>625</v>
      </c>
      <c r="B1039" s="30">
        <v>553463796</v>
      </c>
      <c r="C1039" s="30"/>
      <c r="D1039" s="30">
        <v>553463796</v>
      </c>
      <c r="K1039" s="1"/>
    </row>
    <row r="1040" spans="1:11" ht="15">
      <c r="A1040" s="26" t="s">
        <v>626</v>
      </c>
      <c r="B1040" s="30">
        <v>553463796</v>
      </c>
      <c r="C1040" s="30"/>
      <c r="D1040" s="30">
        <v>553463796</v>
      </c>
      <c r="K1040" s="1"/>
    </row>
    <row r="1041" spans="1:11" ht="15">
      <c r="A1041" s="26"/>
      <c r="B1041" s="30"/>
      <c r="C1041" s="30"/>
      <c r="D1041" s="30"/>
      <c r="K1041" s="1"/>
    </row>
    <row r="1042" spans="1:11" ht="15">
      <c r="A1042" s="38" t="s">
        <v>406</v>
      </c>
      <c r="B1042" s="32">
        <v>13302950000</v>
      </c>
      <c r="C1042" s="32"/>
      <c r="D1042" s="32">
        <v>13302950000</v>
      </c>
      <c r="K1042" s="1"/>
    </row>
    <row r="1043" spans="1:11" ht="15">
      <c r="A1043" s="33" t="s">
        <v>405</v>
      </c>
      <c r="B1043" s="30">
        <v>13302950000</v>
      </c>
      <c r="C1043" s="30"/>
      <c r="D1043" s="30">
        <v>13302950000</v>
      </c>
      <c r="K1043" s="1"/>
    </row>
    <row r="1044" spans="1:11" ht="15">
      <c r="A1044" s="34" t="s">
        <v>403</v>
      </c>
      <c r="B1044" s="30"/>
      <c r="C1044" s="30"/>
      <c r="D1044" s="30"/>
      <c r="K1044" s="1"/>
    </row>
    <row r="1045" spans="1:11" ht="45">
      <c r="A1045" s="25" t="s">
        <v>404</v>
      </c>
      <c r="B1045" s="30">
        <v>903863686</v>
      </c>
      <c r="C1045" s="30"/>
      <c r="D1045" s="30">
        <v>903863686</v>
      </c>
      <c r="K1045" s="1"/>
    </row>
    <row r="1046" spans="1:11" ht="15">
      <c r="A1046" s="26" t="s">
        <v>160</v>
      </c>
      <c r="B1046" s="30">
        <v>696232514</v>
      </c>
      <c r="C1046" s="30"/>
      <c r="D1046" s="30">
        <v>696232514</v>
      </c>
      <c r="K1046" s="1"/>
    </row>
    <row r="1047" spans="1:11" ht="15">
      <c r="A1047" s="26" t="s">
        <v>486</v>
      </c>
      <c r="B1047" s="30">
        <v>51907793</v>
      </c>
      <c r="C1047" s="30"/>
      <c r="D1047" s="30">
        <v>51907793</v>
      </c>
      <c r="K1047" s="1"/>
    </row>
    <row r="1048" spans="1:11" ht="15">
      <c r="A1048" s="26" t="s">
        <v>412</v>
      </c>
      <c r="B1048" s="30">
        <v>103815586</v>
      </c>
      <c r="C1048" s="30"/>
      <c r="D1048" s="30">
        <v>103815586</v>
      </c>
      <c r="K1048" s="1"/>
    </row>
    <row r="1049" spans="1:11" ht="15">
      <c r="A1049" s="26" t="s">
        <v>163</v>
      </c>
      <c r="B1049" s="30">
        <v>51907793</v>
      </c>
      <c r="C1049" s="30"/>
      <c r="D1049" s="30">
        <v>51907793</v>
      </c>
      <c r="K1049" s="1"/>
    </row>
    <row r="1050" spans="1:11" ht="15">
      <c r="A1050" s="34" t="s">
        <v>547</v>
      </c>
      <c r="B1050" s="30"/>
      <c r="C1050" s="30"/>
      <c r="D1050" s="30"/>
      <c r="K1050" s="1"/>
    </row>
    <row r="1051" spans="1:11" ht="30">
      <c r="A1051" s="25" t="s">
        <v>548</v>
      </c>
      <c r="B1051" s="30">
        <v>694081343</v>
      </c>
      <c r="C1051" s="30"/>
      <c r="D1051" s="30">
        <v>694081343</v>
      </c>
      <c r="K1051" s="1"/>
    </row>
    <row r="1052" spans="1:11" ht="15">
      <c r="A1052" s="26" t="s">
        <v>226</v>
      </c>
      <c r="B1052" s="30">
        <v>694081343</v>
      </c>
      <c r="C1052" s="30"/>
      <c r="D1052" s="30">
        <v>694081343</v>
      </c>
      <c r="K1052" s="1"/>
    </row>
    <row r="1053" spans="1:11" ht="15">
      <c r="A1053" s="34" t="s">
        <v>444</v>
      </c>
      <c r="B1053" s="30"/>
      <c r="C1053" s="30"/>
      <c r="D1053" s="30"/>
      <c r="K1053" s="1"/>
    </row>
    <row r="1054" spans="1:11" ht="30">
      <c r="A1054" s="25" t="s">
        <v>445</v>
      </c>
      <c r="B1054" s="30">
        <v>220237350</v>
      </c>
      <c r="C1054" s="30"/>
      <c r="D1054" s="30">
        <v>220237350</v>
      </c>
      <c r="K1054" s="1"/>
    </row>
    <row r="1055" spans="1:11" ht="15">
      <c r="A1055" s="26" t="s">
        <v>119</v>
      </c>
      <c r="B1055" s="30">
        <v>111230985</v>
      </c>
      <c r="C1055" s="30"/>
      <c r="D1055" s="30">
        <v>111230985</v>
      </c>
      <c r="K1055" s="1"/>
    </row>
    <row r="1056" spans="1:11" ht="15">
      <c r="A1056" s="26" t="s">
        <v>443</v>
      </c>
      <c r="B1056" s="30">
        <v>66738591</v>
      </c>
      <c r="C1056" s="30"/>
      <c r="D1056" s="30">
        <v>66738591</v>
      </c>
      <c r="K1056" s="1"/>
    </row>
    <row r="1057" spans="1:11" ht="15">
      <c r="A1057" s="26" t="s">
        <v>519</v>
      </c>
      <c r="B1057" s="30">
        <v>42267774</v>
      </c>
      <c r="C1057" s="30"/>
      <c r="D1057" s="30">
        <v>42267774</v>
      </c>
      <c r="K1057" s="1"/>
    </row>
    <row r="1058" spans="1:11" ht="15">
      <c r="A1058" s="34" t="s">
        <v>543</v>
      </c>
      <c r="B1058" s="30"/>
      <c r="C1058" s="30"/>
      <c r="D1058" s="30"/>
      <c r="K1058" s="1"/>
    </row>
    <row r="1059" spans="1:11" ht="30">
      <c r="A1059" s="25" t="s">
        <v>544</v>
      </c>
      <c r="B1059" s="30">
        <v>2945782355</v>
      </c>
      <c r="C1059" s="30"/>
      <c r="D1059" s="30">
        <v>2945782355</v>
      </c>
      <c r="K1059" s="1"/>
    </row>
    <row r="1060" spans="1:11" ht="15">
      <c r="A1060" s="26" t="s">
        <v>597</v>
      </c>
      <c r="B1060" s="30">
        <v>1075232850</v>
      </c>
      <c r="C1060" s="30"/>
      <c r="D1060" s="30">
        <v>1075232850</v>
      </c>
      <c r="K1060" s="1"/>
    </row>
    <row r="1061" spans="1:11" ht="15">
      <c r="A1061" s="26" t="s">
        <v>600</v>
      </c>
      <c r="B1061" s="30">
        <v>1473825660</v>
      </c>
      <c r="C1061" s="30"/>
      <c r="D1061" s="30">
        <v>1473825660</v>
      </c>
      <c r="K1061" s="1"/>
    </row>
    <row r="1062" spans="1:11" ht="15">
      <c r="A1062" s="26" t="s">
        <v>226</v>
      </c>
      <c r="B1062" s="30">
        <v>396723845</v>
      </c>
      <c r="C1062" s="30"/>
      <c r="D1062" s="30">
        <v>396723845</v>
      </c>
      <c r="K1062" s="1"/>
    </row>
    <row r="1063" spans="1:11" ht="15">
      <c r="A1063" s="34" t="s">
        <v>458</v>
      </c>
      <c r="B1063" s="30"/>
      <c r="C1063" s="30"/>
      <c r="D1063" s="30"/>
      <c r="K1063" s="1"/>
    </row>
    <row r="1064" spans="1:11" ht="30">
      <c r="A1064" s="25" t="s">
        <v>459</v>
      </c>
      <c r="B1064" s="30">
        <v>1073749770</v>
      </c>
      <c r="C1064" s="30"/>
      <c r="D1064" s="30">
        <v>1073749770</v>
      </c>
      <c r="K1064" s="1"/>
    </row>
    <row r="1065" spans="1:11" ht="15">
      <c r="A1065" s="26" t="s">
        <v>119</v>
      </c>
      <c r="B1065" s="30">
        <v>703830340</v>
      </c>
      <c r="C1065" s="30"/>
      <c r="D1065" s="30">
        <v>703830340</v>
      </c>
      <c r="K1065" s="1"/>
    </row>
    <row r="1066" spans="1:11" ht="15">
      <c r="A1066" s="26" t="s">
        <v>226</v>
      </c>
      <c r="B1066" s="30">
        <v>20915874</v>
      </c>
      <c r="C1066" s="30"/>
      <c r="D1066" s="30">
        <v>20915874</v>
      </c>
      <c r="K1066" s="1"/>
    </row>
    <row r="1067" spans="1:11" ht="15">
      <c r="A1067" s="26" t="s">
        <v>586</v>
      </c>
      <c r="B1067" s="30">
        <v>237765156</v>
      </c>
      <c r="C1067" s="30"/>
      <c r="D1067" s="30">
        <v>237765156</v>
      </c>
      <c r="K1067" s="1"/>
    </row>
    <row r="1068" spans="1:11" ht="15">
      <c r="A1068" s="26" t="s">
        <v>580</v>
      </c>
      <c r="B1068" s="30">
        <v>37084410</v>
      </c>
      <c r="C1068" s="30"/>
      <c r="D1068" s="30">
        <v>37084410</v>
      </c>
      <c r="K1068" s="1"/>
    </row>
    <row r="1069" spans="1:11" ht="15">
      <c r="A1069" s="26" t="s">
        <v>519</v>
      </c>
      <c r="B1069" s="30">
        <v>74153990</v>
      </c>
      <c r="C1069" s="30"/>
      <c r="D1069" s="30">
        <v>74153990</v>
      </c>
      <c r="K1069" s="1"/>
    </row>
    <row r="1070" spans="1:11" ht="15">
      <c r="A1070" s="34" t="s">
        <v>462</v>
      </c>
      <c r="B1070" s="30"/>
      <c r="C1070" s="30"/>
      <c r="D1070" s="30"/>
      <c r="K1070" s="1"/>
    </row>
    <row r="1071" spans="1:11" ht="30">
      <c r="A1071" s="25" t="s">
        <v>463</v>
      </c>
      <c r="B1071" s="30">
        <v>2193845785</v>
      </c>
      <c r="C1071" s="30"/>
      <c r="D1071" s="30">
        <v>2193845785</v>
      </c>
      <c r="K1071" s="1"/>
    </row>
    <row r="1072" spans="1:11" ht="15">
      <c r="A1072" s="26" t="s">
        <v>119</v>
      </c>
      <c r="B1072" s="30">
        <v>224760743</v>
      </c>
      <c r="C1072" s="30"/>
      <c r="D1072" s="30">
        <v>224760743</v>
      </c>
      <c r="K1072" s="1"/>
    </row>
    <row r="1073" spans="1:11" ht="15">
      <c r="A1073" s="26" t="s">
        <v>226</v>
      </c>
      <c r="B1073" s="30">
        <v>1969085042</v>
      </c>
      <c r="C1073" s="30"/>
      <c r="D1073" s="30">
        <v>1969085042</v>
      </c>
      <c r="K1073" s="1"/>
    </row>
    <row r="1074" spans="1:11" ht="15">
      <c r="A1074" s="34" t="s">
        <v>468</v>
      </c>
      <c r="B1074" s="30"/>
      <c r="C1074" s="30"/>
      <c r="D1074" s="30"/>
      <c r="K1074" s="1"/>
    </row>
    <row r="1075" spans="1:11" ht="30">
      <c r="A1075" s="25" t="s">
        <v>469</v>
      </c>
      <c r="B1075" s="30">
        <v>91135253</v>
      </c>
      <c r="C1075" s="30"/>
      <c r="D1075" s="30">
        <v>91135253</v>
      </c>
      <c r="K1075" s="1"/>
    </row>
    <row r="1076" spans="1:11" ht="15">
      <c r="A1076" s="26" t="s">
        <v>119</v>
      </c>
      <c r="B1076" s="30">
        <v>91135253</v>
      </c>
      <c r="C1076" s="30"/>
      <c r="D1076" s="30">
        <v>91135253</v>
      </c>
      <c r="K1076" s="1"/>
    </row>
    <row r="1077" spans="1:11" ht="15">
      <c r="A1077" s="34" t="s">
        <v>549</v>
      </c>
      <c r="B1077" s="30"/>
      <c r="C1077" s="30"/>
      <c r="D1077" s="30"/>
      <c r="K1077" s="1"/>
    </row>
    <row r="1078" spans="1:11" ht="45">
      <c r="A1078" s="25" t="s">
        <v>550</v>
      </c>
      <c r="B1078" s="30">
        <v>93434027</v>
      </c>
      <c r="C1078" s="30"/>
      <c r="D1078" s="30">
        <v>93434027</v>
      </c>
      <c r="K1078" s="1"/>
    </row>
    <row r="1079" spans="1:11" ht="15">
      <c r="A1079" s="26" t="s">
        <v>226</v>
      </c>
      <c r="B1079" s="30">
        <v>93434027</v>
      </c>
      <c r="C1079" s="30"/>
      <c r="D1079" s="30">
        <v>93434027</v>
      </c>
      <c r="K1079" s="1"/>
    </row>
    <row r="1080" spans="1:11" ht="15">
      <c r="A1080" s="34" t="s">
        <v>604</v>
      </c>
      <c r="B1080" s="30"/>
      <c r="C1080" s="30"/>
      <c r="D1080" s="30"/>
      <c r="K1080" s="1"/>
    </row>
    <row r="1081" spans="1:11" ht="45">
      <c r="A1081" s="25" t="s">
        <v>605</v>
      </c>
      <c r="B1081" s="30">
        <v>452339337</v>
      </c>
      <c r="C1081" s="30"/>
      <c r="D1081" s="30">
        <v>452339337</v>
      </c>
      <c r="K1081" s="1"/>
    </row>
    <row r="1082" spans="1:11" ht="15">
      <c r="A1082" s="26" t="s">
        <v>603</v>
      </c>
      <c r="B1082" s="30">
        <v>452339337</v>
      </c>
      <c r="C1082" s="30"/>
      <c r="D1082" s="30">
        <v>452339337</v>
      </c>
      <c r="K1082" s="1"/>
    </row>
    <row r="1083" spans="1:11" ht="15">
      <c r="A1083" s="34" t="s">
        <v>473</v>
      </c>
      <c r="B1083" s="30"/>
      <c r="C1083" s="30"/>
      <c r="D1083" s="30"/>
      <c r="K1083" s="1"/>
    </row>
    <row r="1084" spans="1:11" ht="45">
      <c r="A1084" s="25" t="s">
        <v>474</v>
      </c>
      <c r="B1084" s="30">
        <v>2387387698</v>
      </c>
      <c r="C1084" s="30"/>
      <c r="D1084" s="30">
        <v>2387387698</v>
      </c>
      <c r="K1084" s="1"/>
    </row>
    <row r="1085" spans="1:11" ht="15">
      <c r="A1085" s="26" t="s">
        <v>554</v>
      </c>
      <c r="B1085" s="30">
        <v>1920588333</v>
      </c>
      <c r="C1085" s="30"/>
      <c r="D1085" s="30">
        <v>1920588333</v>
      </c>
      <c r="K1085" s="1"/>
    </row>
    <row r="1086" spans="1:11" ht="15">
      <c r="A1086" s="26" t="s">
        <v>226</v>
      </c>
      <c r="B1086" s="30">
        <v>222461969</v>
      </c>
      <c r="C1086" s="30"/>
      <c r="D1086" s="30">
        <v>222461969</v>
      </c>
      <c r="K1086" s="1"/>
    </row>
    <row r="1087" spans="1:11" ht="15">
      <c r="A1087" s="26" t="s">
        <v>519</v>
      </c>
      <c r="B1087" s="30">
        <v>96029417</v>
      </c>
      <c r="C1087" s="30"/>
      <c r="D1087" s="30">
        <v>96029417</v>
      </c>
      <c r="K1087" s="1"/>
    </row>
    <row r="1088" spans="1:11" ht="15">
      <c r="A1088" s="26" t="s">
        <v>386</v>
      </c>
      <c r="B1088" s="30">
        <v>148307979</v>
      </c>
      <c r="C1088" s="30"/>
      <c r="D1088" s="30">
        <v>148307979</v>
      </c>
      <c r="K1088" s="1"/>
    </row>
    <row r="1089" spans="1:11" ht="15">
      <c r="A1089" s="34" t="s">
        <v>410</v>
      </c>
      <c r="B1089" s="30"/>
      <c r="C1089" s="30"/>
      <c r="D1089" s="30"/>
      <c r="K1089" s="1"/>
    </row>
    <row r="1090" spans="1:11" ht="30">
      <c r="A1090" s="25" t="s">
        <v>411</v>
      </c>
      <c r="B1090" s="30">
        <v>2247093396</v>
      </c>
      <c r="C1090" s="30"/>
      <c r="D1090" s="30">
        <v>2247093396</v>
      </c>
      <c r="K1090" s="1"/>
    </row>
    <row r="1091" spans="1:11" ht="15">
      <c r="A1091" s="26" t="s">
        <v>554</v>
      </c>
      <c r="B1091" s="30">
        <v>37076995</v>
      </c>
      <c r="C1091" s="30"/>
      <c r="D1091" s="30">
        <v>37076995</v>
      </c>
      <c r="K1091" s="1"/>
    </row>
    <row r="1092" spans="1:11" ht="15">
      <c r="A1092" s="26" t="s">
        <v>160</v>
      </c>
      <c r="B1092" s="30">
        <v>100922875</v>
      </c>
      <c r="C1092" s="30"/>
      <c r="D1092" s="30">
        <v>100922875</v>
      </c>
      <c r="K1092" s="1"/>
    </row>
    <row r="1093" spans="1:11" ht="15">
      <c r="A1093" s="26" t="s">
        <v>486</v>
      </c>
      <c r="B1093" s="30">
        <v>56851392</v>
      </c>
      <c r="C1093" s="30"/>
      <c r="D1093" s="30">
        <v>56851392</v>
      </c>
      <c r="K1093" s="1"/>
    </row>
    <row r="1094" spans="1:11" ht="15">
      <c r="A1094" s="26" t="s">
        <v>412</v>
      </c>
      <c r="B1094" s="30">
        <v>44492394</v>
      </c>
      <c r="C1094" s="30"/>
      <c r="D1094" s="30">
        <v>44492394</v>
      </c>
      <c r="K1094" s="1"/>
    </row>
    <row r="1095" spans="1:11" ht="15">
      <c r="A1095" s="26" t="s">
        <v>163</v>
      </c>
      <c r="B1095" s="30">
        <v>22246197</v>
      </c>
      <c r="C1095" s="30"/>
      <c r="D1095" s="30">
        <v>22246197</v>
      </c>
      <c r="K1095" s="1"/>
    </row>
    <row r="1096" spans="1:11" ht="15">
      <c r="A1096" s="26" t="s">
        <v>433</v>
      </c>
      <c r="B1096" s="30">
        <v>21974326</v>
      </c>
      <c r="C1096" s="30"/>
      <c r="D1096" s="30">
        <v>21974326</v>
      </c>
      <c r="K1096" s="1"/>
    </row>
    <row r="1097" spans="1:11" ht="15">
      <c r="A1097" s="26" t="s">
        <v>600</v>
      </c>
      <c r="B1097" s="30">
        <v>92543894</v>
      </c>
      <c r="C1097" s="30"/>
      <c r="D1097" s="30">
        <v>92543894</v>
      </c>
      <c r="K1097" s="1"/>
    </row>
    <row r="1098" spans="1:11" ht="15">
      <c r="A1098" s="26" t="s">
        <v>119</v>
      </c>
      <c r="B1098" s="30">
        <v>776688888</v>
      </c>
      <c r="C1098" s="30"/>
      <c r="D1098" s="30">
        <v>776688888</v>
      </c>
      <c r="K1098" s="1"/>
    </row>
    <row r="1099" spans="1:11" ht="15">
      <c r="A1099" s="26" t="s">
        <v>226</v>
      </c>
      <c r="B1099" s="30">
        <v>627491061</v>
      </c>
      <c r="C1099" s="30"/>
      <c r="D1099" s="30">
        <v>627491061</v>
      </c>
      <c r="K1099" s="1"/>
    </row>
    <row r="1100" spans="1:11" ht="15">
      <c r="A1100" s="26" t="s">
        <v>470</v>
      </c>
      <c r="B1100" s="30">
        <v>454481720</v>
      </c>
      <c r="C1100" s="30"/>
      <c r="D1100" s="30">
        <v>454481720</v>
      </c>
      <c r="K1100" s="1"/>
    </row>
    <row r="1101" spans="1:11" ht="15">
      <c r="A1101" s="26" t="s">
        <v>519</v>
      </c>
      <c r="B1101" s="30">
        <v>1853850</v>
      </c>
      <c r="C1101" s="30"/>
      <c r="D1101" s="30">
        <v>1853850</v>
      </c>
      <c r="K1101" s="1"/>
    </row>
    <row r="1102" spans="1:11" ht="15">
      <c r="A1102" s="26" t="s">
        <v>518</v>
      </c>
      <c r="B1102" s="30">
        <v>10469804</v>
      </c>
      <c r="C1102" s="30"/>
      <c r="D1102" s="30">
        <v>10469804</v>
      </c>
      <c r="K1102" s="1"/>
    </row>
    <row r="1103" spans="1:11" ht="15">
      <c r="A1103" s="26"/>
      <c r="B1103" s="30"/>
      <c r="C1103" s="30"/>
      <c r="D1103" s="30"/>
      <c r="K1103" s="1"/>
    </row>
    <row r="1104" spans="1:11" ht="15">
      <c r="A1104" s="38" t="s">
        <v>614</v>
      </c>
      <c r="B1104" s="32">
        <v>9031545000</v>
      </c>
      <c r="C1104" s="32"/>
      <c r="D1104" s="32">
        <v>9031545000</v>
      </c>
      <c r="K1104" s="1"/>
    </row>
    <row r="1105" spans="1:11" ht="15">
      <c r="A1105" s="33" t="s">
        <v>405</v>
      </c>
      <c r="B1105" s="30">
        <v>9031545000</v>
      </c>
      <c r="C1105" s="30"/>
      <c r="D1105" s="30">
        <v>9031545000</v>
      </c>
      <c r="K1105" s="1"/>
    </row>
    <row r="1106" spans="1:11" ht="15">
      <c r="A1106" s="34" t="s">
        <v>422</v>
      </c>
      <c r="B1106" s="30"/>
      <c r="C1106" s="30"/>
      <c r="D1106" s="30"/>
      <c r="K1106" s="1"/>
    </row>
    <row r="1107" spans="1:11" ht="45">
      <c r="A1107" s="25" t="s">
        <v>423</v>
      </c>
      <c r="B1107" s="30">
        <v>9031545000</v>
      </c>
      <c r="C1107" s="30"/>
      <c r="D1107" s="30">
        <v>9031545000</v>
      </c>
      <c r="K1107" s="1"/>
    </row>
    <row r="1108" spans="1:11" ht="15">
      <c r="A1108" s="26" t="s">
        <v>613</v>
      </c>
      <c r="B1108" s="30">
        <v>9031545000</v>
      </c>
      <c r="C1108" s="30"/>
      <c r="D1108" s="30">
        <v>9031545000</v>
      </c>
      <c r="K1108" s="1"/>
    </row>
    <row r="1109" spans="1:11" ht="15">
      <c r="A1109" s="26"/>
      <c r="B1109" s="30"/>
      <c r="C1109" s="30"/>
      <c r="D1109" s="30"/>
      <c r="K1109" s="1"/>
    </row>
    <row r="1110" spans="1:11" ht="15">
      <c r="A1110" s="38" t="s">
        <v>618</v>
      </c>
      <c r="B1110" s="32">
        <v>1116258000</v>
      </c>
      <c r="C1110" s="32"/>
      <c r="D1110" s="32">
        <v>1116258000</v>
      </c>
      <c r="K1110" s="1"/>
    </row>
    <row r="1111" spans="1:11" ht="15">
      <c r="A1111" s="33" t="s">
        <v>405</v>
      </c>
      <c r="B1111" s="30">
        <v>1116258000</v>
      </c>
      <c r="C1111" s="30"/>
      <c r="D1111" s="30">
        <v>1116258000</v>
      </c>
      <c r="K1111" s="1"/>
    </row>
    <row r="1112" spans="1:11" ht="15">
      <c r="A1112" s="34" t="s">
        <v>422</v>
      </c>
      <c r="B1112" s="30"/>
      <c r="C1112" s="30"/>
      <c r="D1112" s="30"/>
      <c r="K1112" s="1"/>
    </row>
    <row r="1113" spans="1:11" ht="45">
      <c r="A1113" s="25" t="s">
        <v>423</v>
      </c>
      <c r="B1113" s="30">
        <v>1116258000</v>
      </c>
      <c r="C1113" s="30"/>
      <c r="D1113" s="30">
        <v>1116258000</v>
      </c>
      <c r="K1113" s="1"/>
    </row>
    <row r="1114" spans="1:11" ht="15">
      <c r="A1114" s="26" t="s">
        <v>617</v>
      </c>
      <c r="B1114" s="30">
        <v>1116258000</v>
      </c>
      <c r="C1114" s="30"/>
      <c r="D1114" s="30">
        <v>1116258000</v>
      </c>
      <c r="K1114" s="1"/>
    </row>
    <row r="1115" spans="1:11" ht="15">
      <c r="A1115" s="26"/>
      <c r="B1115" s="30"/>
      <c r="C1115" s="30"/>
      <c r="D1115" s="30"/>
      <c r="K1115" s="1"/>
    </row>
    <row r="1116" spans="1:11" ht="15">
      <c r="A1116" s="38" t="s">
        <v>475</v>
      </c>
      <c r="B1116" s="32">
        <v>257721000</v>
      </c>
      <c r="C1116" s="32"/>
      <c r="D1116" s="32">
        <v>257721000</v>
      </c>
      <c r="K1116" s="1"/>
    </row>
    <row r="1117" spans="1:11" ht="15">
      <c r="A1117" s="33" t="s">
        <v>405</v>
      </c>
      <c r="B1117" s="30">
        <v>257721000</v>
      </c>
      <c r="C1117" s="30"/>
      <c r="D1117" s="30">
        <v>257721000</v>
      </c>
      <c r="K1117" s="1"/>
    </row>
    <row r="1118" spans="1:11" ht="15">
      <c r="A1118" s="34" t="s">
        <v>473</v>
      </c>
      <c r="B1118" s="30"/>
      <c r="C1118" s="30"/>
      <c r="D1118" s="30"/>
      <c r="K1118" s="1"/>
    </row>
    <row r="1119" spans="1:11" ht="45">
      <c r="A1119" s="25" t="s">
        <v>474</v>
      </c>
      <c r="B1119" s="30">
        <v>257721000</v>
      </c>
      <c r="C1119" s="30"/>
      <c r="D1119" s="30">
        <v>257721000</v>
      </c>
      <c r="K1119" s="1"/>
    </row>
    <row r="1120" spans="1:11" ht="15">
      <c r="A1120" s="26" t="s">
        <v>554</v>
      </c>
      <c r="B1120" s="30">
        <v>240474355</v>
      </c>
      <c r="C1120" s="30"/>
      <c r="D1120" s="30">
        <v>240474355</v>
      </c>
      <c r="K1120" s="1"/>
    </row>
    <row r="1121" spans="1:11" ht="15">
      <c r="A1121" s="26" t="s">
        <v>386</v>
      </c>
      <c r="B1121" s="30">
        <v>17246645</v>
      </c>
      <c r="C1121" s="30"/>
      <c r="D1121" s="30">
        <v>17246645</v>
      </c>
      <c r="K1121" s="1"/>
    </row>
    <row r="1122" spans="1:11" ht="15">
      <c r="A1122" s="26"/>
      <c r="B1122" s="30"/>
      <c r="C1122" s="30"/>
      <c r="D1122" s="30"/>
      <c r="K1122" s="1"/>
    </row>
    <row r="1123" spans="1:11" ht="15">
      <c r="A1123" s="38" t="s">
        <v>700</v>
      </c>
      <c r="B1123" s="32">
        <v>93545157000</v>
      </c>
      <c r="C1123" s="32"/>
      <c r="D1123" s="32">
        <v>93545157000</v>
      </c>
      <c r="K1123" s="1"/>
    </row>
    <row r="1124" spans="1:11" ht="15">
      <c r="A1124" s="33" t="s">
        <v>635</v>
      </c>
      <c r="B1124" s="30">
        <v>93545157000</v>
      </c>
      <c r="C1124" s="30"/>
      <c r="D1124" s="30">
        <v>93545157000</v>
      </c>
      <c r="K1124" s="1"/>
    </row>
    <row r="1125" spans="1:11" ht="15">
      <c r="A1125" s="34" t="s">
        <v>681</v>
      </c>
      <c r="B1125" s="30"/>
      <c r="C1125" s="30"/>
      <c r="D1125" s="30"/>
      <c r="K1125" s="1"/>
    </row>
    <row r="1126" spans="1:11" ht="15">
      <c r="A1126" s="25" t="s">
        <v>682</v>
      </c>
      <c r="B1126" s="30">
        <v>93545157000</v>
      </c>
      <c r="C1126" s="30"/>
      <c r="D1126" s="30">
        <v>93545157000</v>
      </c>
      <c r="K1126" s="1"/>
    </row>
    <row r="1127" spans="1:11" ht="15">
      <c r="A1127" s="26" t="s">
        <v>699</v>
      </c>
      <c r="B1127" s="30">
        <v>93545157000</v>
      </c>
      <c r="C1127" s="30"/>
      <c r="D1127" s="30">
        <v>93545157000</v>
      </c>
      <c r="K1127" s="1"/>
    </row>
    <row r="1128" spans="1:11" ht="15">
      <c r="A1128" s="26"/>
      <c r="B1128" s="30"/>
      <c r="C1128" s="30"/>
      <c r="D1128" s="30"/>
      <c r="K1128" s="1"/>
    </row>
    <row r="1129" spans="1:11" ht="15">
      <c r="A1129" s="38" t="s">
        <v>663</v>
      </c>
      <c r="B1129" s="32">
        <v>12008223000</v>
      </c>
      <c r="C1129" s="32"/>
      <c r="D1129" s="32">
        <v>12008223000</v>
      </c>
      <c r="K1129" s="1"/>
    </row>
    <row r="1130" spans="1:11" ht="15">
      <c r="A1130" s="33" t="s">
        <v>635</v>
      </c>
      <c r="B1130" s="30">
        <v>12008223000</v>
      </c>
      <c r="C1130" s="30"/>
      <c r="D1130" s="30">
        <v>12008223000</v>
      </c>
      <c r="K1130" s="1"/>
    </row>
    <row r="1131" spans="1:11" ht="15">
      <c r="A1131" s="34" t="s">
        <v>658</v>
      </c>
      <c r="B1131" s="30"/>
      <c r="C1131" s="30"/>
      <c r="D1131" s="30"/>
      <c r="K1131" s="1"/>
    </row>
    <row r="1132" spans="1:11" ht="30">
      <c r="A1132" s="25" t="s">
        <v>659</v>
      </c>
      <c r="B1132" s="30">
        <v>1104618182</v>
      </c>
      <c r="C1132" s="30"/>
      <c r="D1132" s="30">
        <v>1104618182</v>
      </c>
      <c r="K1132" s="1"/>
    </row>
    <row r="1133" spans="1:11" ht="15">
      <c r="A1133" s="26" t="s">
        <v>764</v>
      </c>
      <c r="B1133" s="30">
        <v>1104618182</v>
      </c>
      <c r="C1133" s="30"/>
      <c r="D1133" s="30">
        <v>1104618182</v>
      </c>
      <c r="K1133" s="1"/>
    </row>
    <row r="1134" spans="1:11" ht="15">
      <c r="A1134" s="34" t="s">
        <v>661</v>
      </c>
      <c r="B1134" s="30"/>
      <c r="C1134" s="30"/>
      <c r="D1134" s="30"/>
      <c r="K1134" s="1"/>
    </row>
    <row r="1135" spans="1:11" ht="30">
      <c r="A1135" s="25" t="s">
        <v>662</v>
      </c>
      <c r="B1135" s="30">
        <v>5677000435</v>
      </c>
      <c r="C1135" s="30"/>
      <c r="D1135" s="30">
        <v>5677000435</v>
      </c>
      <c r="K1135" s="1"/>
    </row>
    <row r="1136" spans="1:11" ht="15">
      <c r="A1136" s="26" t="s">
        <v>160</v>
      </c>
      <c r="B1136" s="30">
        <v>53949080</v>
      </c>
      <c r="C1136" s="30"/>
      <c r="D1136" s="30">
        <v>53949080</v>
      </c>
      <c r="K1136" s="1"/>
    </row>
    <row r="1137" spans="1:11" ht="15">
      <c r="A1137" s="26" t="s">
        <v>163</v>
      </c>
      <c r="B1137" s="30">
        <v>306423030</v>
      </c>
      <c r="C1137" s="30"/>
      <c r="D1137" s="30">
        <v>306423030</v>
      </c>
      <c r="K1137" s="1"/>
    </row>
    <row r="1138" spans="1:11" ht="15">
      <c r="A1138" s="26" t="s">
        <v>735</v>
      </c>
      <c r="B1138" s="30">
        <v>75000000</v>
      </c>
      <c r="C1138" s="30"/>
      <c r="D1138" s="30">
        <v>75000000</v>
      </c>
      <c r="K1138" s="1"/>
    </row>
    <row r="1139" spans="1:11" ht="15">
      <c r="A1139" s="26" t="s">
        <v>690</v>
      </c>
      <c r="B1139" s="30">
        <v>363899879</v>
      </c>
      <c r="C1139" s="30"/>
      <c r="D1139" s="30">
        <v>363899879</v>
      </c>
      <c r="K1139" s="1"/>
    </row>
    <row r="1140" spans="1:11" ht="15">
      <c r="A1140" s="26" t="s">
        <v>755</v>
      </c>
      <c r="B1140" s="30">
        <v>609259590</v>
      </c>
      <c r="C1140" s="30"/>
      <c r="D1140" s="30">
        <v>609259590</v>
      </c>
      <c r="K1140" s="1"/>
    </row>
    <row r="1141" spans="1:11" ht="15">
      <c r="A1141" s="26" t="s">
        <v>689</v>
      </c>
      <c r="B1141" s="30">
        <v>889317380</v>
      </c>
      <c r="C1141" s="30"/>
      <c r="D1141" s="30">
        <v>889317380</v>
      </c>
      <c r="K1141" s="1"/>
    </row>
    <row r="1142" spans="1:11" ht="15">
      <c r="A1142" s="26" t="s">
        <v>765</v>
      </c>
      <c r="B1142" s="30">
        <v>92512368</v>
      </c>
      <c r="C1142" s="30"/>
      <c r="D1142" s="30">
        <v>92512368</v>
      </c>
      <c r="K1142" s="1"/>
    </row>
    <row r="1143" spans="1:11" ht="15">
      <c r="A1143" s="26" t="s">
        <v>758</v>
      </c>
      <c r="B1143" s="30">
        <v>538466697</v>
      </c>
      <c r="C1143" s="30"/>
      <c r="D1143" s="30">
        <v>538466697</v>
      </c>
      <c r="K1143" s="1"/>
    </row>
    <row r="1144" spans="1:11" ht="15">
      <c r="A1144" s="26" t="s">
        <v>754</v>
      </c>
      <c r="B1144" s="30">
        <v>477607906</v>
      </c>
      <c r="C1144" s="30"/>
      <c r="D1144" s="30">
        <v>477607906</v>
      </c>
      <c r="K1144" s="1"/>
    </row>
    <row r="1145" spans="1:11" ht="15">
      <c r="A1145" s="26" t="s">
        <v>761</v>
      </c>
      <c r="B1145" s="30">
        <v>250176186</v>
      </c>
      <c r="C1145" s="30"/>
      <c r="D1145" s="30">
        <v>250176186</v>
      </c>
      <c r="K1145" s="1"/>
    </row>
    <row r="1146" spans="1:11" ht="15">
      <c r="A1146" s="26" t="s">
        <v>759</v>
      </c>
      <c r="B1146" s="30">
        <v>341067100</v>
      </c>
      <c r="C1146" s="30"/>
      <c r="D1146" s="30">
        <v>341067100</v>
      </c>
      <c r="K1146" s="1"/>
    </row>
    <row r="1147" spans="1:11" ht="15">
      <c r="A1147" s="26" t="s">
        <v>762</v>
      </c>
      <c r="B1147" s="30">
        <v>542829564</v>
      </c>
      <c r="C1147" s="30"/>
      <c r="D1147" s="30">
        <v>542829564</v>
      </c>
      <c r="K1147" s="1"/>
    </row>
    <row r="1148" spans="1:11" ht="15">
      <c r="A1148" s="26" t="s">
        <v>760</v>
      </c>
      <c r="B1148" s="30">
        <v>262545750</v>
      </c>
      <c r="C1148" s="30"/>
      <c r="D1148" s="30">
        <v>262545750</v>
      </c>
      <c r="K1148" s="1"/>
    </row>
    <row r="1149" spans="1:11" ht="15">
      <c r="A1149" s="26" t="s">
        <v>775</v>
      </c>
      <c r="B1149" s="30">
        <v>345000000</v>
      </c>
      <c r="C1149" s="30"/>
      <c r="D1149" s="30">
        <v>345000000</v>
      </c>
      <c r="K1149" s="1"/>
    </row>
    <row r="1150" spans="1:11" ht="15">
      <c r="A1150" s="26" t="s">
        <v>776</v>
      </c>
      <c r="B1150" s="30">
        <v>186930348</v>
      </c>
      <c r="C1150" s="30"/>
      <c r="D1150" s="30">
        <v>186930348</v>
      </c>
      <c r="K1150" s="1"/>
    </row>
    <row r="1151" spans="1:11" ht="15">
      <c r="A1151" s="26" t="s">
        <v>777</v>
      </c>
      <c r="B1151" s="30">
        <v>342015557</v>
      </c>
      <c r="C1151" s="30"/>
      <c r="D1151" s="30">
        <v>342015557</v>
      </c>
      <c r="K1151" s="1"/>
    </row>
    <row r="1152" spans="1:11" ht="15">
      <c r="A1152" s="34" t="s">
        <v>653</v>
      </c>
      <c r="B1152" s="30"/>
      <c r="C1152" s="30"/>
      <c r="D1152" s="30"/>
      <c r="K1152" s="1"/>
    </row>
    <row r="1153" spans="1:11" ht="30">
      <c r="A1153" s="25" t="s">
        <v>654</v>
      </c>
      <c r="B1153" s="30">
        <v>5226604383</v>
      </c>
      <c r="C1153" s="30"/>
      <c r="D1153" s="30">
        <v>5226604383</v>
      </c>
      <c r="K1153" s="1"/>
    </row>
    <row r="1154" spans="1:11" ht="15">
      <c r="A1154" s="26" t="s">
        <v>768</v>
      </c>
      <c r="B1154" s="30">
        <v>300000000</v>
      </c>
      <c r="C1154" s="30"/>
      <c r="D1154" s="30">
        <v>300000000</v>
      </c>
      <c r="K1154" s="1"/>
    </row>
    <row r="1155" spans="1:11" ht="15">
      <c r="A1155" s="26" t="s">
        <v>687</v>
      </c>
      <c r="B1155" s="30">
        <v>12000000</v>
      </c>
      <c r="C1155" s="30"/>
      <c r="D1155" s="30">
        <v>12000000</v>
      </c>
      <c r="K1155" s="1"/>
    </row>
    <row r="1156" spans="1:11" ht="15">
      <c r="A1156" s="26" t="s">
        <v>685</v>
      </c>
      <c r="B1156" s="30">
        <v>4000000</v>
      </c>
      <c r="C1156" s="30"/>
      <c r="D1156" s="30">
        <v>4000000</v>
      </c>
      <c r="K1156" s="1"/>
    </row>
    <row r="1157" spans="1:11" ht="15">
      <c r="A1157" s="26" t="s">
        <v>742</v>
      </c>
      <c r="B1157" s="30">
        <v>40000000</v>
      </c>
      <c r="C1157" s="30"/>
      <c r="D1157" s="30">
        <v>40000000</v>
      </c>
      <c r="K1157" s="1"/>
    </row>
    <row r="1158" spans="1:11" ht="15">
      <c r="A1158" s="26" t="s">
        <v>744</v>
      </c>
      <c r="B1158" s="30">
        <v>17000000</v>
      </c>
      <c r="C1158" s="30"/>
      <c r="D1158" s="30">
        <v>17000000</v>
      </c>
      <c r="K1158" s="1"/>
    </row>
    <row r="1159" spans="1:11" ht="15">
      <c r="A1159" s="26" t="s">
        <v>746</v>
      </c>
      <c r="B1159" s="30">
        <v>33000000</v>
      </c>
      <c r="C1159" s="30"/>
      <c r="D1159" s="30">
        <v>33000000</v>
      </c>
      <c r="K1159" s="1"/>
    </row>
    <row r="1160" spans="1:11" ht="15">
      <c r="A1160" s="26" t="s">
        <v>748</v>
      </c>
      <c r="B1160" s="30">
        <v>3000000</v>
      </c>
      <c r="C1160" s="30"/>
      <c r="D1160" s="30">
        <v>3000000</v>
      </c>
      <c r="K1160" s="1"/>
    </row>
    <row r="1161" spans="1:11" ht="15">
      <c r="A1161" s="26" t="s">
        <v>749</v>
      </c>
      <c r="B1161" s="30">
        <v>1200000</v>
      </c>
      <c r="C1161" s="30"/>
      <c r="D1161" s="30">
        <v>1200000</v>
      </c>
      <c r="K1161" s="1"/>
    </row>
    <row r="1162" spans="1:11" ht="15">
      <c r="A1162" s="26" t="s">
        <v>683</v>
      </c>
      <c r="B1162" s="30">
        <v>1504383</v>
      </c>
      <c r="C1162" s="30"/>
      <c r="D1162" s="30">
        <v>1504383</v>
      </c>
      <c r="K1162" s="1"/>
    </row>
    <row r="1163" spans="1:11" ht="15">
      <c r="A1163" s="26" t="s">
        <v>772</v>
      </c>
      <c r="B1163" s="30">
        <v>40000000</v>
      </c>
      <c r="C1163" s="30"/>
      <c r="D1163" s="30">
        <v>40000000</v>
      </c>
      <c r="K1163" s="1"/>
    </row>
    <row r="1164" spans="1:11" ht="15">
      <c r="A1164" s="26" t="s">
        <v>766</v>
      </c>
      <c r="B1164" s="30">
        <v>1900000</v>
      </c>
      <c r="C1164" s="30"/>
      <c r="D1164" s="30">
        <v>1900000</v>
      </c>
      <c r="K1164" s="1"/>
    </row>
    <row r="1165" spans="1:11" ht="15">
      <c r="A1165" s="26" t="s">
        <v>725</v>
      </c>
      <c r="B1165" s="30">
        <v>12000000</v>
      </c>
      <c r="C1165" s="30"/>
      <c r="D1165" s="30">
        <v>12000000</v>
      </c>
      <c r="K1165" s="1"/>
    </row>
    <row r="1166" spans="1:11" ht="15">
      <c r="A1166" s="26" t="s">
        <v>716</v>
      </c>
      <c r="B1166" s="30">
        <v>2000000</v>
      </c>
      <c r="C1166" s="30"/>
      <c r="D1166" s="30">
        <v>2000000</v>
      </c>
      <c r="K1166" s="1"/>
    </row>
    <row r="1167" spans="1:11" ht="15">
      <c r="A1167" s="26" t="s">
        <v>718</v>
      </c>
      <c r="B1167" s="30">
        <v>4000000</v>
      </c>
      <c r="C1167" s="30"/>
      <c r="D1167" s="30">
        <v>4000000</v>
      </c>
      <c r="K1167" s="1"/>
    </row>
    <row r="1168" spans="1:11" ht="15">
      <c r="A1168" s="26" t="s">
        <v>671</v>
      </c>
      <c r="B1168" s="30">
        <v>15000000</v>
      </c>
      <c r="C1168" s="30"/>
      <c r="D1168" s="30">
        <v>15000000</v>
      </c>
      <c r="K1168" s="1"/>
    </row>
    <row r="1169" spans="1:11" ht="15">
      <c r="A1169" s="26" t="s">
        <v>769</v>
      </c>
      <c r="B1169" s="30">
        <v>3200000000</v>
      </c>
      <c r="C1169" s="30"/>
      <c r="D1169" s="30">
        <v>3200000000</v>
      </c>
      <c r="K1169" s="1"/>
    </row>
    <row r="1170" spans="1:11" ht="15">
      <c r="A1170" s="26" t="s">
        <v>688</v>
      </c>
      <c r="B1170" s="30">
        <v>113000000</v>
      </c>
      <c r="C1170" s="30"/>
      <c r="D1170" s="30">
        <v>113000000</v>
      </c>
      <c r="K1170" s="1"/>
    </row>
    <row r="1171" spans="1:11" ht="15">
      <c r="A1171" s="26" t="s">
        <v>686</v>
      </c>
      <c r="B1171" s="30">
        <v>20000000</v>
      </c>
      <c r="C1171" s="30"/>
      <c r="D1171" s="30">
        <v>20000000</v>
      </c>
      <c r="K1171" s="1"/>
    </row>
    <row r="1172" spans="1:11" ht="15">
      <c r="A1172" s="26" t="s">
        <v>743</v>
      </c>
      <c r="B1172" s="30">
        <v>340000000</v>
      </c>
      <c r="C1172" s="30"/>
      <c r="D1172" s="30">
        <v>340000000</v>
      </c>
      <c r="K1172" s="1"/>
    </row>
    <row r="1173" spans="1:11" ht="15">
      <c r="A1173" s="26" t="s">
        <v>745</v>
      </c>
      <c r="B1173" s="30">
        <v>160000000</v>
      </c>
      <c r="C1173" s="30"/>
      <c r="D1173" s="30">
        <v>160000000</v>
      </c>
      <c r="K1173" s="1"/>
    </row>
    <row r="1174" spans="1:11" ht="15">
      <c r="A1174" s="26" t="s">
        <v>747</v>
      </c>
      <c r="B1174" s="30">
        <v>180000000</v>
      </c>
      <c r="C1174" s="30"/>
      <c r="D1174" s="30">
        <v>180000000</v>
      </c>
      <c r="K1174" s="1"/>
    </row>
    <row r="1175" spans="1:11" ht="15">
      <c r="A1175" s="26" t="s">
        <v>750</v>
      </c>
      <c r="B1175" s="30">
        <v>80000000</v>
      </c>
      <c r="C1175" s="30"/>
      <c r="D1175" s="30">
        <v>80000000</v>
      </c>
      <c r="K1175" s="1"/>
    </row>
    <row r="1176" spans="1:11" ht="15">
      <c r="A1176" s="26" t="s">
        <v>773</v>
      </c>
      <c r="B1176" s="30">
        <v>280000000</v>
      </c>
      <c r="C1176" s="30"/>
      <c r="D1176" s="30">
        <v>280000000</v>
      </c>
      <c r="K1176" s="1"/>
    </row>
    <row r="1177" spans="1:11" ht="15">
      <c r="A1177" s="26" t="s">
        <v>727</v>
      </c>
      <c r="B1177" s="30">
        <v>7000000</v>
      </c>
      <c r="C1177" s="30"/>
      <c r="D1177" s="30">
        <v>7000000</v>
      </c>
      <c r="K1177" s="1"/>
    </row>
    <row r="1178" spans="1:11" ht="15">
      <c r="A1178" s="26" t="s">
        <v>767</v>
      </c>
      <c r="B1178" s="30">
        <v>20000000</v>
      </c>
      <c r="C1178" s="30"/>
      <c r="D1178" s="30">
        <v>20000000</v>
      </c>
      <c r="K1178" s="1"/>
    </row>
    <row r="1179" spans="1:11" ht="15">
      <c r="A1179" s="26" t="s">
        <v>726</v>
      </c>
      <c r="B1179" s="30">
        <v>120000000</v>
      </c>
      <c r="C1179" s="30"/>
      <c r="D1179" s="30">
        <v>120000000</v>
      </c>
      <c r="K1179" s="1"/>
    </row>
    <row r="1180" spans="1:11" ht="15">
      <c r="A1180" s="26" t="s">
        <v>717</v>
      </c>
      <c r="B1180" s="30">
        <v>20000000</v>
      </c>
      <c r="C1180" s="30"/>
      <c r="D1180" s="30">
        <v>20000000</v>
      </c>
      <c r="K1180" s="1"/>
    </row>
    <row r="1181" spans="1:11" ht="15">
      <c r="A1181" s="26" t="s">
        <v>719</v>
      </c>
      <c r="B1181" s="30">
        <v>40000000</v>
      </c>
      <c r="C1181" s="30"/>
      <c r="D1181" s="30">
        <v>40000000</v>
      </c>
      <c r="K1181" s="1"/>
    </row>
    <row r="1182" spans="1:11" ht="15">
      <c r="A1182" s="26" t="s">
        <v>672</v>
      </c>
      <c r="B1182" s="30">
        <v>160000000</v>
      </c>
      <c r="C1182" s="30"/>
      <c r="D1182" s="30">
        <v>160000000</v>
      </c>
      <c r="K1182" s="1"/>
    </row>
    <row r="1183" spans="1:11" ht="15">
      <c r="A1183" s="26"/>
      <c r="B1183" s="30"/>
      <c r="C1183" s="30"/>
      <c r="D1183" s="30"/>
      <c r="K1183" s="1"/>
    </row>
    <row r="1184" spans="1:11" ht="15">
      <c r="A1184" s="38" t="s">
        <v>636</v>
      </c>
      <c r="B1184" s="32">
        <v>8618834000</v>
      </c>
      <c r="C1184" s="32"/>
      <c r="D1184" s="32">
        <v>8618834000</v>
      </c>
      <c r="K1184" s="1"/>
    </row>
    <row r="1185" spans="1:11" ht="15">
      <c r="A1185" s="33" t="s">
        <v>635</v>
      </c>
      <c r="B1185" s="30">
        <v>8618834000</v>
      </c>
      <c r="C1185" s="30"/>
      <c r="D1185" s="30">
        <v>8618834000</v>
      </c>
      <c r="K1185" s="1"/>
    </row>
    <row r="1186" spans="1:11" ht="15">
      <c r="A1186" s="34" t="s">
        <v>633</v>
      </c>
      <c r="B1186" s="30"/>
      <c r="C1186" s="30"/>
      <c r="D1186" s="30"/>
      <c r="K1186" s="1"/>
    </row>
    <row r="1187" spans="1:11" ht="30">
      <c r="A1187" s="25" t="s">
        <v>634</v>
      </c>
      <c r="B1187" s="30">
        <v>7418629000</v>
      </c>
      <c r="C1187" s="30"/>
      <c r="D1187" s="30">
        <v>7418629000</v>
      </c>
      <c r="K1187" s="1"/>
    </row>
    <row r="1188" spans="1:11" ht="15">
      <c r="A1188" s="26" t="s">
        <v>738</v>
      </c>
      <c r="B1188" s="30">
        <v>220000166</v>
      </c>
      <c r="C1188" s="30"/>
      <c r="D1188" s="30">
        <v>220000166</v>
      </c>
      <c r="K1188" s="1"/>
    </row>
    <row r="1189" spans="1:11" ht="15">
      <c r="A1189" s="26" t="s">
        <v>684</v>
      </c>
      <c r="B1189" s="30">
        <v>515364056</v>
      </c>
      <c r="C1189" s="30"/>
      <c r="D1189" s="30">
        <v>515364056</v>
      </c>
      <c r="K1189" s="1"/>
    </row>
    <row r="1190" spans="1:11" ht="15">
      <c r="A1190" s="26" t="s">
        <v>771</v>
      </c>
      <c r="B1190" s="30">
        <v>271228135</v>
      </c>
      <c r="C1190" s="30"/>
      <c r="D1190" s="30">
        <v>271228135</v>
      </c>
      <c r="K1190" s="1"/>
    </row>
    <row r="1191" spans="1:11" ht="15">
      <c r="A1191" s="26" t="s">
        <v>632</v>
      </c>
      <c r="B1191" s="30">
        <v>3108591999</v>
      </c>
      <c r="C1191" s="30"/>
      <c r="D1191" s="30">
        <v>3108591999</v>
      </c>
      <c r="K1191" s="1"/>
    </row>
    <row r="1192" spans="1:11" ht="15">
      <c r="A1192" s="26" t="s">
        <v>724</v>
      </c>
      <c r="B1192" s="30">
        <v>850000000</v>
      </c>
      <c r="C1192" s="30"/>
      <c r="D1192" s="30">
        <v>850000000</v>
      </c>
      <c r="K1192" s="1"/>
    </row>
    <row r="1193" spans="1:11" ht="15">
      <c r="A1193" s="26" t="s">
        <v>695</v>
      </c>
      <c r="B1193" s="30">
        <v>2076772632</v>
      </c>
      <c r="C1193" s="30"/>
      <c r="D1193" s="30">
        <v>2076772632</v>
      </c>
      <c r="K1193" s="1"/>
    </row>
    <row r="1194" spans="1:11" ht="15">
      <c r="A1194" s="26" t="s">
        <v>692</v>
      </c>
      <c r="B1194" s="30">
        <v>76672012</v>
      </c>
      <c r="C1194" s="30"/>
      <c r="D1194" s="30">
        <v>76672012</v>
      </c>
      <c r="K1194" s="1"/>
    </row>
    <row r="1195" spans="1:11" ht="15">
      <c r="A1195" s="26" t="s">
        <v>693</v>
      </c>
      <c r="B1195" s="30">
        <v>300000000</v>
      </c>
      <c r="C1195" s="30"/>
      <c r="D1195" s="30">
        <v>300000000</v>
      </c>
      <c r="K1195" s="1"/>
    </row>
    <row r="1196" spans="1:11" ht="15">
      <c r="A1196" s="34" t="s">
        <v>653</v>
      </c>
      <c r="B1196" s="30"/>
      <c r="C1196" s="30"/>
      <c r="D1196" s="30"/>
      <c r="K1196" s="1"/>
    </row>
    <row r="1197" spans="1:11" ht="30">
      <c r="A1197" s="25" t="s">
        <v>654</v>
      </c>
      <c r="B1197" s="30">
        <v>1200205000</v>
      </c>
      <c r="C1197" s="30"/>
      <c r="D1197" s="30">
        <v>1200205000</v>
      </c>
      <c r="K1197" s="1"/>
    </row>
    <row r="1198" spans="1:11" ht="15">
      <c r="A1198" s="26" t="s">
        <v>722</v>
      </c>
      <c r="B1198" s="30">
        <v>7883250</v>
      </c>
      <c r="C1198" s="30"/>
      <c r="D1198" s="30">
        <v>7883250</v>
      </c>
      <c r="K1198" s="1"/>
    </row>
    <row r="1199" spans="1:11" ht="15">
      <c r="A1199" s="26" t="s">
        <v>713</v>
      </c>
      <c r="B1199" s="30">
        <v>57139250</v>
      </c>
      <c r="C1199" s="30"/>
      <c r="D1199" s="30">
        <v>57139250</v>
      </c>
      <c r="K1199" s="1"/>
    </row>
    <row r="1200" spans="1:11" ht="15">
      <c r="A1200" s="26" t="s">
        <v>652</v>
      </c>
      <c r="B1200" s="30">
        <v>9088383</v>
      </c>
      <c r="C1200" s="30"/>
      <c r="D1200" s="30">
        <v>9088383</v>
      </c>
      <c r="K1200" s="1"/>
    </row>
    <row r="1201" spans="1:11" ht="15">
      <c r="A1201" s="26" t="s">
        <v>720</v>
      </c>
      <c r="B1201" s="30">
        <v>31967935</v>
      </c>
      <c r="C1201" s="30"/>
      <c r="D1201" s="30">
        <v>31967935</v>
      </c>
      <c r="K1201" s="1"/>
    </row>
    <row r="1202" spans="1:11" ht="15">
      <c r="A1202" s="26" t="s">
        <v>723</v>
      </c>
      <c r="B1202" s="30">
        <v>118783628</v>
      </c>
      <c r="C1202" s="30"/>
      <c r="D1202" s="30">
        <v>118783628</v>
      </c>
      <c r="K1202" s="1"/>
    </row>
    <row r="1203" spans="1:11" ht="15">
      <c r="A1203" s="26" t="s">
        <v>714</v>
      </c>
      <c r="B1203" s="30">
        <v>585446683</v>
      </c>
      <c r="C1203" s="30"/>
      <c r="D1203" s="30">
        <v>585446683</v>
      </c>
      <c r="K1203" s="1"/>
    </row>
    <row r="1204" spans="1:11" ht="15">
      <c r="A1204" s="26" t="s">
        <v>655</v>
      </c>
      <c r="B1204" s="30">
        <v>61931365</v>
      </c>
      <c r="C1204" s="30"/>
      <c r="D1204" s="30">
        <v>61931365</v>
      </c>
      <c r="K1204" s="1"/>
    </row>
    <row r="1205" spans="1:11" ht="15">
      <c r="A1205" s="26" t="s">
        <v>721</v>
      </c>
      <c r="B1205" s="30">
        <v>327964506</v>
      </c>
      <c r="C1205" s="30"/>
      <c r="D1205" s="30">
        <v>327964506</v>
      </c>
      <c r="K1205" s="1"/>
    </row>
    <row r="1206" spans="1:11" ht="15">
      <c r="A1206" s="26"/>
      <c r="B1206" s="30"/>
      <c r="C1206" s="30"/>
      <c r="D1206" s="30"/>
      <c r="K1206" s="1"/>
    </row>
    <row r="1207" spans="1:11" ht="15">
      <c r="A1207" s="38" t="s">
        <v>701</v>
      </c>
      <c r="B1207" s="32">
        <v>8256413000</v>
      </c>
      <c r="C1207" s="32"/>
      <c r="D1207" s="32">
        <v>8256413000</v>
      </c>
      <c r="K1207" s="1"/>
    </row>
    <row r="1208" spans="1:11" ht="15">
      <c r="A1208" s="33" t="s">
        <v>635</v>
      </c>
      <c r="B1208" s="30">
        <v>8256413000</v>
      </c>
      <c r="C1208" s="30"/>
      <c r="D1208" s="30">
        <v>8256413000</v>
      </c>
      <c r="K1208" s="1"/>
    </row>
    <row r="1209" spans="1:11" ht="15">
      <c r="A1209" s="34" t="s">
        <v>681</v>
      </c>
      <c r="B1209" s="30"/>
      <c r="C1209" s="30"/>
      <c r="D1209" s="30"/>
      <c r="K1209" s="1"/>
    </row>
    <row r="1210" spans="1:11" ht="15">
      <c r="A1210" s="25" t="s">
        <v>682</v>
      </c>
      <c r="B1210" s="30">
        <v>8256413000</v>
      </c>
      <c r="C1210" s="30"/>
      <c r="D1210" s="30">
        <v>8256413000</v>
      </c>
      <c r="K1210" s="1"/>
    </row>
    <row r="1211" spans="1:11" ht="15">
      <c r="A1211" s="26" t="s">
        <v>699</v>
      </c>
      <c r="B1211" s="30">
        <v>8256413000</v>
      </c>
      <c r="C1211" s="30"/>
      <c r="D1211" s="30">
        <v>8256413000</v>
      </c>
      <c r="K1211" s="1"/>
    </row>
    <row r="1212" spans="1:11" ht="15">
      <c r="A1212" s="26"/>
      <c r="B1212" s="30"/>
      <c r="C1212" s="30"/>
      <c r="D1212" s="30"/>
      <c r="K1212" s="1"/>
    </row>
    <row r="1213" spans="1:11" ht="15">
      <c r="A1213" s="38" t="s">
        <v>694</v>
      </c>
      <c r="B1213" s="32">
        <v>3375803000</v>
      </c>
      <c r="C1213" s="32"/>
      <c r="D1213" s="32">
        <v>3375803000</v>
      </c>
      <c r="K1213" s="1"/>
    </row>
    <row r="1214" spans="1:11" ht="15">
      <c r="A1214" s="33" t="s">
        <v>635</v>
      </c>
      <c r="B1214" s="30">
        <v>3375803000</v>
      </c>
      <c r="C1214" s="30"/>
      <c r="D1214" s="30">
        <v>3375803000</v>
      </c>
      <c r="K1214" s="1"/>
    </row>
    <row r="1215" spans="1:11" ht="15">
      <c r="A1215" s="34" t="s">
        <v>633</v>
      </c>
      <c r="B1215" s="30"/>
      <c r="C1215" s="30"/>
      <c r="D1215" s="30"/>
      <c r="K1215" s="1"/>
    </row>
    <row r="1216" spans="1:11" ht="30">
      <c r="A1216" s="25" t="s">
        <v>634</v>
      </c>
      <c r="B1216" s="30">
        <v>3375803000</v>
      </c>
      <c r="C1216" s="30"/>
      <c r="D1216" s="30">
        <v>3375803000</v>
      </c>
      <c r="K1216" s="1"/>
    </row>
    <row r="1217" spans="1:11" ht="15">
      <c r="A1217" s="26" t="s">
        <v>228</v>
      </c>
      <c r="B1217" s="30">
        <v>75803000</v>
      </c>
      <c r="C1217" s="30"/>
      <c r="D1217" s="30">
        <v>75803000</v>
      </c>
      <c r="K1217" s="1"/>
    </row>
    <row r="1218" spans="1:11" ht="15">
      <c r="A1218" s="26" t="s">
        <v>737</v>
      </c>
      <c r="B1218" s="30">
        <v>1000000000</v>
      </c>
      <c r="C1218" s="30"/>
      <c r="D1218" s="30">
        <v>1000000000</v>
      </c>
      <c r="K1218" s="1"/>
    </row>
    <row r="1219" spans="1:11" ht="15">
      <c r="A1219" s="26" t="s">
        <v>697</v>
      </c>
      <c r="B1219" s="30">
        <v>500000000</v>
      </c>
      <c r="C1219" s="30"/>
      <c r="D1219" s="30">
        <v>500000000</v>
      </c>
      <c r="K1219" s="1"/>
    </row>
    <row r="1220" spans="1:11" ht="15">
      <c r="A1220" s="26" t="s">
        <v>751</v>
      </c>
      <c r="B1220" s="30">
        <v>500000000</v>
      </c>
      <c r="C1220" s="30"/>
      <c r="D1220" s="30">
        <v>500000000</v>
      </c>
      <c r="K1220" s="1"/>
    </row>
    <row r="1221" spans="1:11" ht="15">
      <c r="A1221" s="26" t="s">
        <v>695</v>
      </c>
      <c r="B1221" s="30">
        <v>1000000000</v>
      </c>
      <c r="C1221" s="30"/>
      <c r="D1221" s="30">
        <v>1000000000</v>
      </c>
      <c r="K1221" s="1"/>
    </row>
    <row r="1222" spans="1:11" ht="15">
      <c r="A1222" s="26" t="s">
        <v>693</v>
      </c>
      <c r="B1222" s="30">
        <v>300000000</v>
      </c>
      <c r="C1222" s="30"/>
      <c r="D1222" s="30">
        <v>300000000</v>
      </c>
      <c r="K1222" s="1"/>
    </row>
    <row r="1223" spans="1:11" ht="15">
      <c r="A1223" s="26"/>
      <c r="B1223" s="30"/>
      <c r="C1223" s="30"/>
      <c r="D1223" s="30"/>
      <c r="K1223" s="1"/>
    </row>
    <row r="1224" spans="1:11" ht="15">
      <c r="A1224" s="38" t="s">
        <v>660</v>
      </c>
      <c r="B1224" s="32">
        <v>1059861000</v>
      </c>
      <c r="C1224" s="32"/>
      <c r="D1224" s="32">
        <v>1059861000</v>
      </c>
      <c r="K1224" s="1"/>
    </row>
    <row r="1225" spans="1:11" ht="15">
      <c r="A1225" s="33" t="s">
        <v>635</v>
      </c>
      <c r="B1225" s="30">
        <v>1059861000</v>
      </c>
      <c r="C1225" s="30"/>
      <c r="D1225" s="30">
        <v>1059861000</v>
      </c>
      <c r="K1225" s="1"/>
    </row>
    <row r="1226" spans="1:11" ht="15">
      <c r="A1226" s="34" t="s">
        <v>658</v>
      </c>
      <c r="B1226" s="30"/>
      <c r="C1226" s="30"/>
      <c r="D1226" s="30"/>
      <c r="K1226" s="1"/>
    </row>
    <row r="1227" spans="1:11" ht="30">
      <c r="A1227" s="25" t="s">
        <v>659</v>
      </c>
      <c r="B1227" s="30">
        <v>1059861000</v>
      </c>
      <c r="C1227" s="30"/>
      <c r="D1227" s="30">
        <v>1059861000</v>
      </c>
      <c r="K1227" s="1"/>
    </row>
    <row r="1228" spans="1:11" ht="15">
      <c r="A1228" s="26" t="s">
        <v>163</v>
      </c>
      <c r="B1228" s="30">
        <v>160746395</v>
      </c>
      <c r="C1228" s="30"/>
      <c r="D1228" s="30">
        <v>160746395</v>
      </c>
      <c r="K1228" s="1"/>
    </row>
    <row r="1229" spans="1:11" ht="15">
      <c r="A1229" s="26" t="s">
        <v>715</v>
      </c>
      <c r="B1229" s="30">
        <v>19366570</v>
      </c>
      <c r="C1229" s="30"/>
      <c r="D1229" s="30">
        <v>19366570</v>
      </c>
      <c r="K1229" s="1"/>
    </row>
    <row r="1230" spans="1:11" ht="15">
      <c r="A1230" s="26" t="s">
        <v>764</v>
      </c>
      <c r="B1230" s="30">
        <v>100004430</v>
      </c>
      <c r="C1230" s="30"/>
      <c r="D1230" s="30">
        <v>100004430</v>
      </c>
      <c r="K1230" s="1"/>
    </row>
    <row r="1231" spans="1:11" ht="15">
      <c r="A1231" s="26" t="s">
        <v>758</v>
      </c>
      <c r="B1231" s="30">
        <v>412907795</v>
      </c>
      <c r="C1231" s="30"/>
      <c r="D1231" s="30">
        <v>412907795</v>
      </c>
      <c r="K1231" s="1"/>
    </row>
    <row r="1232" spans="1:11" ht="15">
      <c r="A1232" s="26" t="s">
        <v>774</v>
      </c>
      <c r="B1232" s="30">
        <v>366835810</v>
      </c>
      <c r="C1232" s="30"/>
      <c r="D1232" s="30">
        <v>366835810</v>
      </c>
      <c r="K1232" s="1"/>
    </row>
    <row r="1233" spans="1:11" ht="15">
      <c r="A1233" s="26"/>
      <c r="B1233" s="30"/>
      <c r="C1233" s="30"/>
      <c r="D1233" s="30"/>
      <c r="K1233" s="1"/>
    </row>
    <row r="1234" spans="1:11" ht="15">
      <c r="A1234" s="38" t="s">
        <v>85</v>
      </c>
      <c r="B1234" s="32">
        <v>24649338436</v>
      </c>
      <c r="C1234" s="32">
        <v>7202230564</v>
      </c>
      <c r="D1234" s="32">
        <v>31851569000</v>
      </c>
      <c r="K1234" s="1"/>
    </row>
    <row r="1235" spans="1:11" ht="15">
      <c r="A1235" s="33" t="s">
        <v>11</v>
      </c>
      <c r="B1235" s="30">
        <v>480000000</v>
      </c>
      <c r="C1235" s="30"/>
      <c r="D1235" s="30">
        <v>480000000</v>
      </c>
      <c r="K1235" s="1"/>
    </row>
    <row r="1236" spans="1:11" ht="15">
      <c r="A1236" s="34" t="s">
        <v>83</v>
      </c>
      <c r="B1236" s="30"/>
      <c r="C1236" s="30"/>
      <c r="D1236" s="30"/>
      <c r="K1236" s="1"/>
    </row>
    <row r="1237" spans="1:11" ht="30">
      <c r="A1237" s="25" t="s">
        <v>84</v>
      </c>
      <c r="B1237" s="30">
        <v>480000000</v>
      </c>
      <c r="C1237" s="30"/>
      <c r="D1237" s="30">
        <v>480000000</v>
      </c>
      <c r="K1237" s="1"/>
    </row>
    <row r="1238" spans="1:11" ht="15">
      <c r="A1238" s="26" t="s">
        <v>80</v>
      </c>
      <c r="B1238" s="30">
        <v>480000000</v>
      </c>
      <c r="C1238" s="30"/>
      <c r="D1238" s="30">
        <v>480000000</v>
      </c>
      <c r="K1238" s="1"/>
    </row>
    <row r="1239" spans="1:11" ht="15">
      <c r="A1239" s="33" t="s">
        <v>96</v>
      </c>
      <c r="B1239" s="30">
        <v>2376520000</v>
      </c>
      <c r="C1239" s="30"/>
      <c r="D1239" s="30">
        <v>2376520000</v>
      </c>
      <c r="K1239" s="1"/>
    </row>
    <row r="1240" spans="1:11" ht="15">
      <c r="A1240" s="34" t="s">
        <v>99</v>
      </c>
      <c r="B1240" s="30"/>
      <c r="C1240" s="30"/>
      <c r="D1240" s="30"/>
      <c r="K1240" s="1"/>
    </row>
    <row r="1241" spans="1:11" ht="30">
      <c r="A1241" s="25" t="s">
        <v>100</v>
      </c>
      <c r="B1241" s="30">
        <v>400000000</v>
      </c>
      <c r="C1241" s="30"/>
      <c r="D1241" s="30">
        <v>400000000</v>
      </c>
      <c r="K1241" s="1"/>
    </row>
    <row r="1242" spans="1:11" ht="15">
      <c r="A1242" s="26" t="s">
        <v>119</v>
      </c>
      <c r="B1242" s="30">
        <v>400000000</v>
      </c>
      <c r="C1242" s="30"/>
      <c r="D1242" s="30">
        <v>400000000</v>
      </c>
      <c r="K1242" s="1"/>
    </row>
    <row r="1243" spans="1:11" ht="15">
      <c r="A1243" s="34" t="s">
        <v>1406</v>
      </c>
      <c r="B1243" s="30"/>
      <c r="C1243" s="30"/>
      <c r="D1243" s="30"/>
      <c r="K1243" s="1"/>
    </row>
    <row r="1244" spans="1:11" ht="30">
      <c r="A1244" s="25" t="s">
        <v>1407</v>
      </c>
      <c r="B1244" s="30">
        <v>1976520000</v>
      </c>
      <c r="C1244" s="30"/>
      <c r="D1244" s="30">
        <v>1976520000</v>
      </c>
      <c r="K1244" s="1"/>
    </row>
    <row r="1245" spans="1:11" ht="30">
      <c r="A1245" s="26" t="s">
        <v>1454</v>
      </c>
      <c r="B1245" s="30">
        <v>459892000</v>
      </c>
      <c r="C1245" s="30"/>
      <c r="D1245" s="30">
        <v>459892000</v>
      </c>
      <c r="K1245" s="1"/>
    </row>
    <row r="1246" spans="1:11" ht="15">
      <c r="A1246" s="26" t="s">
        <v>1455</v>
      </c>
      <c r="B1246" s="30">
        <v>1000000000</v>
      </c>
      <c r="C1246" s="30"/>
      <c r="D1246" s="30">
        <v>1000000000</v>
      </c>
      <c r="K1246" s="1"/>
    </row>
    <row r="1247" spans="1:11" ht="30">
      <c r="A1247" s="26" t="s">
        <v>1453</v>
      </c>
      <c r="B1247" s="30">
        <v>516628000</v>
      </c>
      <c r="C1247" s="30"/>
      <c r="D1247" s="30">
        <v>516628000</v>
      </c>
      <c r="K1247" s="1"/>
    </row>
    <row r="1248" spans="1:11" ht="15">
      <c r="A1248" s="33" t="s">
        <v>142</v>
      </c>
      <c r="B1248" s="30">
        <v>848088312</v>
      </c>
      <c r="C1248" s="30"/>
      <c r="D1248" s="30">
        <v>848088312</v>
      </c>
      <c r="K1248" s="1"/>
    </row>
    <row r="1249" spans="1:11" ht="15">
      <c r="A1249" s="34" t="s">
        <v>149</v>
      </c>
      <c r="B1249" s="30"/>
      <c r="C1249" s="30"/>
      <c r="D1249" s="30"/>
      <c r="K1249" s="1"/>
    </row>
    <row r="1250" spans="1:11" ht="30">
      <c r="A1250" s="25" t="s">
        <v>150</v>
      </c>
      <c r="B1250" s="30">
        <v>848088312</v>
      </c>
      <c r="C1250" s="30"/>
      <c r="D1250" s="30">
        <v>848088312</v>
      </c>
      <c r="K1250" s="1"/>
    </row>
    <row r="1251" spans="1:11" ht="15">
      <c r="A1251" s="26" t="s">
        <v>89</v>
      </c>
      <c r="B1251" s="30">
        <v>848088312</v>
      </c>
      <c r="C1251" s="30"/>
      <c r="D1251" s="30">
        <v>848088312</v>
      </c>
      <c r="K1251" s="1"/>
    </row>
    <row r="1252" spans="1:11" ht="15">
      <c r="A1252" s="33" t="s">
        <v>166</v>
      </c>
      <c r="B1252" s="30">
        <v>7401831981</v>
      </c>
      <c r="C1252" s="30"/>
      <c r="D1252" s="30">
        <v>7401831981</v>
      </c>
      <c r="K1252" s="1"/>
    </row>
    <row r="1253" spans="1:11" ht="15">
      <c r="A1253" s="34" t="s">
        <v>164</v>
      </c>
      <c r="B1253" s="30"/>
      <c r="C1253" s="30"/>
      <c r="D1253" s="30"/>
      <c r="K1253" s="1"/>
    </row>
    <row r="1254" spans="1:11" ht="30">
      <c r="A1254" s="25" t="s">
        <v>165</v>
      </c>
      <c r="B1254" s="30">
        <v>622060000</v>
      </c>
      <c r="C1254" s="30"/>
      <c r="D1254" s="30">
        <v>622060000</v>
      </c>
      <c r="K1254" s="1"/>
    </row>
    <row r="1255" spans="1:11" ht="15">
      <c r="A1255" s="26" t="s">
        <v>217</v>
      </c>
      <c r="B1255" s="30">
        <v>400000000</v>
      </c>
      <c r="C1255" s="30"/>
      <c r="D1255" s="30">
        <v>400000000</v>
      </c>
      <c r="K1255" s="1"/>
    </row>
    <row r="1256" spans="1:11" ht="15">
      <c r="A1256" s="26" t="s">
        <v>93</v>
      </c>
      <c r="B1256" s="30">
        <v>222060000</v>
      </c>
      <c r="C1256" s="30"/>
      <c r="D1256" s="30">
        <v>222060000</v>
      </c>
      <c r="K1256" s="1"/>
    </row>
    <row r="1257" spans="1:11" ht="15">
      <c r="A1257" s="34" t="s">
        <v>233</v>
      </c>
      <c r="B1257" s="30"/>
      <c r="C1257" s="30"/>
      <c r="D1257" s="30"/>
      <c r="K1257" s="1"/>
    </row>
    <row r="1258" spans="1:11" ht="30">
      <c r="A1258" s="25" t="s">
        <v>234</v>
      </c>
      <c r="B1258" s="30">
        <v>20000000</v>
      </c>
      <c r="C1258" s="30"/>
      <c r="D1258" s="30">
        <v>20000000</v>
      </c>
      <c r="K1258" s="1"/>
    </row>
    <row r="1259" spans="1:11" ht="15">
      <c r="A1259" s="26" t="s">
        <v>22</v>
      </c>
      <c r="B1259" s="30">
        <v>20000000</v>
      </c>
      <c r="C1259" s="30"/>
      <c r="D1259" s="30">
        <v>20000000</v>
      </c>
      <c r="K1259" s="1"/>
    </row>
    <row r="1260" spans="1:11" ht="15">
      <c r="A1260" s="34" t="s">
        <v>209</v>
      </c>
      <c r="B1260" s="30"/>
      <c r="C1260" s="30"/>
      <c r="D1260" s="30"/>
      <c r="K1260" s="1"/>
    </row>
    <row r="1261" spans="1:11" ht="30">
      <c r="A1261" s="25" t="s">
        <v>210</v>
      </c>
      <c r="B1261" s="30">
        <v>93842200</v>
      </c>
      <c r="C1261" s="30"/>
      <c r="D1261" s="30">
        <v>93842200</v>
      </c>
      <c r="K1261" s="1"/>
    </row>
    <row r="1262" spans="1:11" ht="15">
      <c r="A1262" s="26" t="s">
        <v>208</v>
      </c>
      <c r="B1262" s="30">
        <v>93842200</v>
      </c>
      <c r="C1262" s="30"/>
      <c r="D1262" s="30">
        <v>93842200</v>
      </c>
      <c r="K1262" s="1"/>
    </row>
    <row r="1263" spans="1:11" ht="15">
      <c r="A1263" s="34" t="s">
        <v>236</v>
      </c>
      <c r="B1263" s="30"/>
      <c r="C1263" s="30"/>
      <c r="D1263" s="30"/>
      <c r="K1263" s="1"/>
    </row>
    <row r="1264" spans="1:11" ht="30">
      <c r="A1264" s="25" t="s">
        <v>237</v>
      </c>
      <c r="B1264" s="30">
        <v>294543507</v>
      </c>
      <c r="C1264" s="30"/>
      <c r="D1264" s="30">
        <v>294543507</v>
      </c>
      <c r="K1264" s="1"/>
    </row>
    <row r="1265" spans="1:11" ht="15">
      <c r="A1265" s="26" t="s">
        <v>22</v>
      </c>
      <c r="B1265" s="30">
        <v>294543507</v>
      </c>
      <c r="C1265" s="30"/>
      <c r="D1265" s="30">
        <v>294543507</v>
      </c>
      <c r="K1265" s="1"/>
    </row>
    <row r="1266" spans="1:11" ht="15">
      <c r="A1266" s="34" t="s">
        <v>242</v>
      </c>
      <c r="B1266" s="30"/>
      <c r="C1266" s="30"/>
      <c r="D1266" s="30"/>
      <c r="K1266" s="1"/>
    </row>
    <row r="1267" spans="1:11" ht="30">
      <c r="A1267" s="25" t="s">
        <v>243</v>
      </c>
      <c r="B1267" s="30">
        <v>50000000</v>
      </c>
      <c r="C1267" s="30"/>
      <c r="D1267" s="30">
        <v>50000000</v>
      </c>
      <c r="K1267" s="1"/>
    </row>
    <row r="1268" spans="1:11" ht="15">
      <c r="A1268" s="26" t="s">
        <v>22</v>
      </c>
      <c r="B1268" s="30">
        <v>50000000</v>
      </c>
      <c r="C1268" s="30"/>
      <c r="D1268" s="30">
        <v>50000000</v>
      </c>
      <c r="K1268" s="1"/>
    </row>
    <row r="1269" spans="1:11" ht="15">
      <c r="A1269" s="34" t="s">
        <v>246</v>
      </c>
      <c r="B1269" s="30"/>
      <c r="C1269" s="30"/>
      <c r="D1269" s="30"/>
      <c r="K1269" s="1"/>
    </row>
    <row r="1270" spans="1:11" ht="30">
      <c r="A1270" s="25" t="s">
        <v>247</v>
      </c>
      <c r="B1270" s="30">
        <v>180000000</v>
      </c>
      <c r="C1270" s="30"/>
      <c r="D1270" s="30">
        <v>180000000</v>
      </c>
      <c r="K1270" s="1"/>
    </row>
    <row r="1271" spans="1:11" ht="15">
      <c r="A1271" s="26" t="s">
        <v>22</v>
      </c>
      <c r="B1271" s="30">
        <v>180000000</v>
      </c>
      <c r="C1271" s="30"/>
      <c r="D1271" s="30">
        <v>180000000</v>
      </c>
      <c r="K1271" s="1"/>
    </row>
    <row r="1272" spans="1:11" ht="15">
      <c r="A1272" s="34" t="s">
        <v>248</v>
      </c>
      <c r="B1272" s="30"/>
      <c r="C1272" s="30"/>
      <c r="D1272" s="30"/>
      <c r="K1272" s="1"/>
    </row>
    <row r="1273" spans="1:11" ht="30">
      <c r="A1273" s="25" t="s">
        <v>249</v>
      </c>
      <c r="B1273" s="30">
        <v>100000000</v>
      </c>
      <c r="C1273" s="30"/>
      <c r="D1273" s="30">
        <v>100000000</v>
      </c>
      <c r="K1273" s="1"/>
    </row>
    <row r="1274" spans="1:11" ht="15">
      <c r="A1274" s="26" t="s">
        <v>22</v>
      </c>
      <c r="B1274" s="30">
        <v>100000000</v>
      </c>
      <c r="C1274" s="30"/>
      <c r="D1274" s="30">
        <v>100000000</v>
      </c>
      <c r="K1274" s="1"/>
    </row>
    <row r="1275" spans="1:11" ht="15">
      <c r="A1275" s="34" t="s">
        <v>253</v>
      </c>
      <c r="B1275" s="30"/>
      <c r="C1275" s="30"/>
      <c r="D1275" s="30"/>
      <c r="K1275" s="1"/>
    </row>
    <row r="1276" spans="1:11" ht="30">
      <c r="A1276" s="25" t="s">
        <v>254</v>
      </c>
      <c r="B1276" s="30">
        <v>110000000</v>
      </c>
      <c r="C1276" s="30"/>
      <c r="D1276" s="30">
        <v>110000000</v>
      </c>
      <c r="K1276" s="1"/>
    </row>
    <row r="1277" spans="1:11" ht="15">
      <c r="A1277" s="26" t="s">
        <v>22</v>
      </c>
      <c r="B1277" s="30">
        <v>110000000</v>
      </c>
      <c r="C1277" s="30"/>
      <c r="D1277" s="30">
        <v>110000000</v>
      </c>
      <c r="K1277" s="1"/>
    </row>
    <row r="1278" spans="1:11" ht="15">
      <c r="A1278" s="34" t="s">
        <v>205</v>
      </c>
      <c r="B1278" s="30"/>
      <c r="C1278" s="30"/>
      <c r="D1278" s="30"/>
      <c r="K1278" s="1"/>
    </row>
    <row r="1279" spans="1:11" ht="30">
      <c r="A1279" s="25" t="s">
        <v>206</v>
      </c>
      <c r="B1279" s="30">
        <v>527032614</v>
      </c>
      <c r="C1279" s="30"/>
      <c r="D1279" s="30">
        <v>527032614</v>
      </c>
      <c r="K1279" s="1"/>
    </row>
    <row r="1280" spans="1:11" ht="15">
      <c r="A1280" s="26" t="s">
        <v>119</v>
      </c>
      <c r="B1280" s="30">
        <v>380000000</v>
      </c>
      <c r="C1280" s="30"/>
      <c r="D1280" s="30">
        <v>380000000</v>
      </c>
      <c r="K1280" s="1"/>
    </row>
    <row r="1281" spans="1:11" ht="15">
      <c r="A1281" s="26" t="s">
        <v>22</v>
      </c>
      <c r="B1281" s="30">
        <v>147032614</v>
      </c>
      <c r="C1281" s="30"/>
      <c r="D1281" s="30">
        <v>147032614</v>
      </c>
      <c r="K1281" s="1"/>
    </row>
    <row r="1282" spans="1:11" ht="15">
      <c r="A1282" s="34" t="s">
        <v>261</v>
      </c>
      <c r="B1282" s="30"/>
      <c r="C1282" s="30"/>
      <c r="D1282" s="30"/>
      <c r="K1282" s="1"/>
    </row>
    <row r="1283" spans="1:11" ht="30">
      <c r="A1283" s="25" t="s">
        <v>262</v>
      </c>
      <c r="B1283" s="30">
        <v>100000000</v>
      </c>
      <c r="C1283" s="30"/>
      <c r="D1283" s="30">
        <v>100000000</v>
      </c>
      <c r="K1283" s="1"/>
    </row>
    <row r="1284" spans="1:11" ht="15">
      <c r="A1284" s="26" t="s">
        <v>22</v>
      </c>
      <c r="B1284" s="30">
        <v>100000000</v>
      </c>
      <c r="C1284" s="30"/>
      <c r="D1284" s="30">
        <v>100000000</v>
      </c>
      <c r="K1284" s="1"/>
    </row>
    <row r="1285" spans="1:11" ht="15">
      <c r="A1285" s="34" t="s">
        <v>187</v>
      </c>
      <c r="B1285" s="30"/>
      <c r="C1285" s="30"/>
      <c r="D1285" s="30"/>
      <c r="K1285" s="1"/>
    </row>
    <row r="1286" spans="1:11" ht="30">
      <c r="A1286" s="25" t="s">
        <v>188</v>
      </c>
      <c r="B1286" s="30">
        <v>500000000</v>
      </c>
      <c r="C1286" s="30"/>
      <c r="D1286" s="30">
        <v>500000000</v>
      </c>
      <c r="K1286" s="1"/>
    </row>
    <row r="1287" spans="1:11" ht="15">
      <c r="A1287" s="26" t="s">
        <v>208</v>
      </c>
      <c r="B1287" s="30">
        <v>160000000</v>
      </c>
      <c r="C1287" s="30"/>
      <c r="D1287" s="30">
        <v>160000000</v>
      </c>
      <c r="K1287" s="1"/>
    </row>
    <row r="1288" spans="1:11" ht="15">
      <c r="A1288" s="26" t="s">
        <v>93</v>
      </c>
      <c r="B1288" s="30">
        <v>100000000</v>
      </c>
      <c r="C1288" s="30"/>
      <c r="D1288" s="30">
        <v>100000000</v>
      </c>
      <c r="K1288" s="1"/>
    </row>
    <row r="1289" spans="1:11" ht="15">
      <c r="A1289" s="26" t="s">
        <v>186</v>
      </c>
      <c r="B1289" s="30">
        <v>100000000</v>
      </c>
      <c r="C1289" s="30"/>
      <c r="D1289" s="30">
        <v>100000000</v>
      </c>
      <c r="K1289" s="1"/>
    </row>
    <row r="1290" spans="1:11" ht="15">
      <c r="A1290" s="26" t="s">
        <v>189</v>
      </c>
      <c r="B1290" s="30">
        <v>140000000</v>
      </c>
      <c r="C1290" s="30"/>
      <c r="D1290" s="30">
        <v>140000000</v>
      </c>
      <c r="K1290" s="1"/>
    </row>
    <row r="1291" spans="1:11" ht="15">
      <c r="A1291" s="34" t="s">
        <v>215</v>
      </c>
      <c r="B1291" s="30"/>
      <c r="C1291" s="30"/>
      <c r="D1291" s="30"/>
      <c r="K1291" s="1"/>
    </row>
    <row r="1292" spans="1:11" ht="30">
      <c r="A1292" s="25" t="s">
        <v>216</v>
      </c>
      <c r="B1292" s="30">
        <v>887000000</v>
      </c>
      <c r="C1292" s="30"/>
      <c r="D1292" s="30">
        <v>887000000</v>
      </c>
      <c r="K1292" s="1"/>
    </row>
    <row r="1293" spans="1:11" ht="15">
      <c r="A1293" s="26" t="s">
        <v>208</v>
      </c>
      <c r="B1293" s="30">
        <v>887000000</v>
      </c>
      <c r="C1293" s="30"/>
      <c r="D1293" s="30">
        <v>887000000</v>
      </c>
      <c r="K1293" s="1"/>
    </row>
    <row r="1294" spans="1:11" ht="15">
      <c r="A1294" s="34" t="s">
        <v>263</v>
      </c>
      <c r="B1294" s="30"/>
      <c r="C1294" s="30"/>
      <c r="D1294" s="30"/>
      <c r="K1294" s="1"/>
    </row>
    <row r="1295" spans="1:11" ht="30">
      <c r="A1295" s="25" t="s">
        <v>264</v>
      </c>
      <c r="B1295" s="30">
        <v>70000000</v>
      </c>
      <c r="C1295" s="30"/>
      <c r="D1295" s="30">
        <v>70000000</v>
      </c>
      <c r="K1295" s="1"/>
    </row>
    <row r="1296" spans="1:11" ht="15">
      <c r="A1296" s="26" t="s">
        <v>22</v>
      </c>
      <c r="B1296" s="30">
        <v>70000000</v>
      </c>
      <c r="C1296" s="30"/>
      <c r="D1296" s="30">
        <v>70000000</v>
      </c>
      <c r="K1296" s="1"/>
    </row>
    <row r="1297" spans="1:11" ht="15">
      <c r="A1297" s="34" t="s">
        <v>190</v>
      </c>
      <c r="B1297" s="30"/>
      <c r="C1297" s="30"/>
      <c r="D1297" s="30"/>
      <c r="K1297" s="1"/>
    </row>
    <row r="1298" spans="1:11" ht="45">
      <c r="A1298" s="25" t="s">
        <v>191</v>
      </c>
      <c r="B1298" s="30">
        <v>519353660</v>
      </c>
      <c r="C1298" s="30"/>
      <c r="D1298" s="30">
        <v>519353660</v>
      </c>
      <c r="K1298" s="1"/>
    </row>
    <row r="1299" spans="1:11" ht="15">
      <c r="A1299" s="26" t="s">
        <v>160</v>
      </c>
      <c r="B1299" s="30">
        <v>65000000</v>
      </c>
      <c r="C1299" s="30"/>
      <c r="D1299" s="30">
        <v>65000000</v>
      </c>
      <c r="K1299" s="1"/>
    </row>
    <row r="1300" spans="1:11" ht="15">
      <c r="A1300" s="26" t="s">
        <v>22</v>
      </c>
      <c r="B1300" s="30">
        <v>235200000</v>
      </c>
      <c r="C1300" s="30"/>
      <c r="D1300" s="30">
        <v>235200000</v>
      </c>
      <c r="K1300" s="1"/>
    </row>
    <row r="1301" spans="1:11" ht="15">
      <c r="A1301" s="26" t="s">
        <v>189</v>
      </c>
      <c r="B1301" s="30">
        <v>219153660</v>
      </c>
      <c r="C1301" s="30"/>
      <c r="D1301" s="30">
        <v>219153660</v>
      </c>
      <c r="K1301" s="1"/>
    </row>
    <row r="1302" spans="1:11" ht="15">
      <c r="A1302" s="34" t="s">
        <v>194</v>
      </c>
      <c r="B1302" s="30"/>
      <c r="C1302" s="30"/>
      <c r="D1302" s="30"/>
      <c r="K1302" s="1"/>
    </row>
    <row r="1303" spans="1:11" ht="30">
      <c r="A1303" s="25" t="s">
        <v>195</v>
      </c>
      <c r="B1303" s="30">
        <v>45000000</v>
      </c>
      <c r="C1303" s="30"/>
      <c r="D1303" s="30">
        <v>45000000</v>
      </c>
      <c r="K1303" s="1"/>
    </row>
    <row r="1304" spans="1:11" ht="15">
      <c r="A1304" s="26" t="s">
        <v>225</v>
      </c>
      <c r="B1304" s="30">
        <v>10000000</v>
      </c>
      <c r="C1304" s="30"/>
      <c r="D1304" s="30">
        <v>10000000</v>
      </c>
      <c r="K1304" s="1"/>
    </row>
    <row r="1305" spans="1:11" ht="15">
      <c r="A1305" s="26" t="s">
        <v>189</v>
      </c>
      <c r="B1305" s="30">
        <v>35000000</v>
      </c>
      <c r="C1305" s="30"/>
      <c r="D1305" s="30">
        <v>35000000</v>
      </c>
      <c r="K1305" s="1"/>
    </row>
    <row r="1306" spans="1:11" ht="15">
      <c r="A1306" s="34" t="s">
        <v>198</v>
      </c>
      <c r="B1306" s="30"/>
      <c r="C1306" s="30"/>
      <c r="D1306" s="30"/>
      <c r="K1306" s="1"/>
    </row>
    <row r="1307" spans="1:11" ht="45">
      <c r="A1307" s="25" t="s">
        <v>199</v>
      </c>
      <c r="B1307" s="30">
        <v>600000000</v>
      </c>
      <c r="C1307" s="30"/>
      <c r="D1307" s="30">
        <v>600000000</v>
      </c>
      <c r="K1307" s="1"/>
    </row>
    <row r="1308" spans="1:11" ht="15">
      <c r="A1308" s="26" t="s">
        <v>217</v>
      </c>
      <c r="B1308" s="30">
        <v>510000000</v>
      </c>
      <c r="C1308" s="30"/>
      <c r="D1308" s="30">
        <v>510000000</v>
      </c>
      <c r="K1308" s="1"/>
    </row>
    <row r="1309" spans="1:11" ht="15">
      <c r="A1309" s="26" t="s">
        <v>189</v>
      </c>
      <c r="B1309" s="30">
        <v>65000000</v>
      </c>
      <c r="C1309" s="30"/>
      <c r="D1309" s="30">
        <v>65000000</v>
      </c>
      <c r="K1309" s="1"/>
    </row>
    <row r="1310" spans="1:11" ht="15">
      <c r="A1310" s="26" t="s">
        <v>89</v>
      </c>
      <c r="B1310" s="30">
        <v>25000000</v>
      </c>
      <c r="C1310" s="30"/>
      <c r="D1310" s="30">
        <v>25000000</v>
      </c>
      <c r="K1310" s="1"/>
    </row>
    <row r="1311" spans="1:11" ht="15">
      <c r="A1311" s="34" t="s">
        <v>178</v>
      </c>
      <c r="B1311" s="30"/>
      <c r="C1311" s="30"/>
      <c r="D1311" s="30"/>
      <c r="K1311" s="1"/>
    </row>
    <row r="1312" spans="1:11" ht="45">
      <c r="A1312" s="25" t="s">
        <v>179</v>
      </c>
      <c r="B1312" s="30">
        <v>2500000000</v>
      </c>
      <c r="C1312" s="30"/>
      <c r="D1312" s="30">
        <v>2500000000</v>
      </c>
      <c r="K1312" s="1"/>
    </row>
    <row r="1313" spans="1:11" ht="15">
      <c r="A1313" s="26" t="s">
        <v>163</v>
      </c>
      <c r="B1313" s="30">
        <v>61832000</v>
      </c>
      <c r="C1313" s="30"/>
      <c r="D1313" s="30">
        <v>61832000</v>
      </c>
      <c r="K1313" s="1"/>
    </row>
    <row r="1314" spans="1:11" ht="15">
      <c r="A1314" s="26" t="s">
        <v>22</v>
      </c>
      <c r="B1314" s="30">
        <v>2148168000</v>
      </c>
      <c r="C1314" s="30"/>
      <c r="D1314" s="30">
        <v>2148168000</v>
      </c>
      <c r="K1314" s="1"/>
    </row>
    <row r="1315" spans="1:11" ht="15">
      <c r="A1315" s="26" t="s">
        <v>217</v>
      </c>
      <c r="B1315" s="30">
        <v>100000000</v>
      </c>
      <c r="C1315" s="30"/>
      <c r="D1315" s="30">
        <v>100000000</v>
      </c>
      <c r="K1315" s="1"/>
    </row>
    <row r="1316" spans="1:11" ht="15">
      <c r="A1316" s="26" t="s">
        <v>189</v>
      </c>
      <c r="B1316" s="30">
        <v>30000000</v>
      </c>
      <c r="C1316" s="30"/>
      <c r="D1316" s="30">
        <v>30000000</v>
      </c>
      <c r="K1316" s="1"/>
    </row>
    <row r="1317" spans="1:11" ht="15">
      <c r="A1317" s="26" t="s">
        <v>89</v>
      </c>
      <c r="B1317" s="30">
        <v>160000000</v>
      </c>
      <c r="C1317" s="30"/>
      <c r="D1317" s="30">
        <v>160000000</v>
      </c>
      <c r="K1317" s="1"/>
    </row>
    <row r="1318" spans="1:11" ht="15">
      <c r="A1318" s="34" t="s">
        <v>267</v>
      </c>
      <c r="B1318" s="30"/>
      <c r="C1318" s="30"/>
      <c r="D1318" s="30"/>
      <c r="K1318" s="1"/>
    </row>
    <row r="1319" spans="1:11" ht="30">
      <c r="A1319" s="25" t="s">
        <v>268</v>
      </c>
      <c r="B1319" s="30">
        <v>150000000</v>
      </c>
      <c r="C1319" s="30"/>
      <c r="D1319" s="30">
        <v>150000000</v>
      </c>
      <c r="K1319" s="1"/>
    </row>
    <row r="1320" spans="1:11" ht="15">
      <c r="A1320" s="26" t="s">
        <v>22</v>
      </c>
      <c r="B1320" s="30">
        <v>150000000</v>
      </c>
      <c r="C1320" s="30"/>
      <c r="D1320" s="30">
        <v>150000000</v>
      </c>
      <c r="K1320" s="1"/>
    </row>
    <row r="1321" spans="1:11" ht="15">
      <c r="A1321" s="34" t="s">
        <v>182</v>
      </c>
      <c r="B1321" s="30"/>
      <c r="C1321" s="30"/>
      <c r="D1321" s="30"/>
      <c r="K1321" s="1"/>
    </row>
    <row r="1322" spans="1:11" ht="30">
      <c r="A1322" s="25" t="s">
        <v>183</v>
      </c>
      <c r="B1322" s="30">
        <v>33000000</v>
      </c>
      <c r="C1322" s="30"/>
      <c r="D1322" s="30">
        <v>33000000</v>
      </c>
      <c r="K1322" s="1"/>
    </row>
    <row r="1323" spans="1:11" ht="15">
      <c r="A1323" s="26" t="s">
        <v>160</v>
      </c>
      <c r="B1323" s="30">
        <v>9600000</v>
      </c>
      <c r="C1323" s="30"/>
      <c r="D1323" s="30">
        <v>9600000</v>
      </c>
      <c r="K1323" s="1"/>
    </row>
    <row r="1324" spans="1:11" ht="15">
      <c r="A1324" s="26" t="s">
        <v>228</v>
      </c>
      <c r="B1324" s="30">
        <v>4000000</v>
      </c>
      <c r="C1324" s="30"/>
      <c r="D1324" s="30">
        <v>4000000</v>
      </c>
      <c r="K1324" s="1"/>
    </row>
    <row r="1325" spans="1:11" ht="15">
      <c r="A1325" s="26" t="s">
        <v>163</v>
      </c>
      <c r="B1325" s="30">
        <v>5800000</v>
      </c>
      <c r="C1325" s="30"/>
      <c r="D1325" s="30">
        <v>5800000</v>
      </c>
      <c r="K1325" s="1"/>
    </row>
    <row r="1326" spans="1:11" ht="15">
      <c r="A1326" s="26" t="s">
        <v>207</v>
      </c>
      <c r="B1326" s="30">
        <v>13600000</v>
      </c>
      <c r="C1326" s="30"/>
      <c r="D1326" s="30">
        <v>13600000</v>
      </c>
      <c r="K1326" s="1"/>
    </row>
    <row r="1327" spans="1:11" ht="15">
      <c r="A1327" s="33" t="s">
        <v>296</v>
      </c>
      <c r="B1327" s="30"/>
      <c r="C1327" s="30">
        <v>3034557270</v>
      </c>
      <c r="D1327" s="30">
        <v>3034557270</v>
      </c>
      <c r="K1327" s="1"/>
    </row>
    <row r="1328" spans="1:11" ht="15">
      <c r="A1328" s="34" t="s">
        <v>375</v>
      </c>
      <c r="B1328" s="30"/>
      <c r="C1328" s="30"/>
      <c r="D1328" s="30"/>
      <c r="K1328" s="1"/>
    </row>
    <row r="1329" spans="1:11" ht="30">
      <c r="A1329" s="25" t="s">
        <v>376</v>
      </c>
      <c r="B1329" s="30"/>
      <c r="C1329" s="30">
        <v>51000000</v>
      </c>
      <c r="D1329" s="30">
        <v>51000000</v>
      </c>
      <c r="K1329" s="1"/>
    </row>
    <row r="1330" spans="1:11" ht="15">
      <c r="A1330" s="26" t="s">
        <v>394</v>
      </c>
      <c r="B1330" s="30"/>
      <c r="C1330" s="30">
        <v>48450000</v>
      </c>
      <c r="D1330" s="30">
        <v>48450000</v>
      </c>
      <c r="K1330" s="1"/>
    </row>
    <row r="1331" spans="1:11" ht="15">
      <c r="A1331" s="26" t="s">
        <v>93</v>
      </c>
      <c r="B1331" s="30"/>
      <c r="C1331" s="30">
        <v>2550000</v>
      </c>
      <c r="D1331" s="30">
        <v>2550000</v>
      </c>
      <c r="K1331" s="1"/>
    </row>
    <row r="1332" spans="1:11" ht="15">
      <c r="A1332" s="34" t="s">
        <v>377</v>
      </c>
      <c r="B1332" s="30"/>
      <c r="C1332" s="30"/>
      <c r="D1332" s="30"/>
      <c r="K1332" s="1"/>
    </row>
    <row r="1333" spans="1:11" ht="30">
      <c r="A1333" s="25" t="s">
        <v>378</v>
      </c>
      <c r="B1333" s="30"/>
      <c r="C1333" s="30">
        <v>821558580</v>
      </c>
      <c r="D1333" s="30">
        <v>821558580</v>
      </c>
      <c r="K1333" s="1"/>
    </row>
    <row r="1334" spans="1:11" ht="15">
      <c r="A1334" s="26" t="s">
        <v>394</v>
      </c>
      <c r="B1334" s="30"/>
      <c r="C1334" s="30">
        <v>724036700</v>
      </c>
      <c r="D1334" s="30">
        <v>724036700</v>
      </c>
      <c r="K1334" s="1"/>
    </row>
    <row r="1335" spans="1:11" ht="15">
      <c r="A1335" s="26" t="s">
        <v>386</v>
      </c>
      <c r="B1335" s="30"/>
      <c r="C1335" s="30">
        <v>58500000</v>
      </c>
      <c r="D1335" s="30">
        <v>58500000</v>
      </c>
      <c r="K1335" s="1"/>
    </row>
    <row r="1336" spans="1:11" ht="15">
      <c r="A1336" s="26" t="s">
        <v>93</v>
      </c>
      <c r="B1336" s="30"/>
      <c r="C1336" s="30">
        <v>39021880</v>
      </c>
      <c r="D1336" s="30">
        <v>39021880</v>
      </c>
      <c r="K1336" s="1"/>
    </row>
    <row r="1337" spans="1:11" ht="15">
      <c r="A1337" s="34" t="s">
        <v>335</v>
      </c>
      <c r="B1337" s="30"/>
      <c r="C1337" s="30"/>
      <c r="D1337" s="30"/>
      <c r="K1337" s="1"/>
    </row>
    <row r="1338" spans="1:11" ht="30">
      <c r="A1338" s="25" t="s">
        <v>336</v>
      </c>
      <c r="B1338" s="30"/>
      <c r="C1338" s="30">
        <v>144999846</v>
      </c>
      <c r="D1338" s="30">
        <v>144999846</v>
      </c>
      <c r="K1338" s="1"/>
    </row>
    <row r="1339" spans="1:11" ht="15">
      <c r="A1339" s="26" t="s">
        <v>394</v>
      </c>
      <c r="B1339" s="30"/>
      <c r="C1339" s="30">
        <v>114285567</v>
      </c>
      <c r="D1339" s="30">
        <v>114285567</v>
      </c>
      <c r="K1339" s="1"/>
    </row>
    <row r="1340" spans="1:11" ht="15">
      <c r="A1340" s="26" t="s">
        <v>386</v>
      </c>
      <c r="B1340" s="30"/>
      <c r="C1340" s="30">
        <v>23809524</v>
      </c>
      <c r="D1340" s="30">
        <v>23809524</v>
      </c>
      <c r="K1340" s="1"/>
    </row>
    <row r="1341" spans="1:11" ht="15">
      <c r="A1341" s="26" t="s">
        <v>93</v>
      </c>
      <c r="B1341" s="30"/>
      <c r="C1341" s="30">
        <v>6904755</v>
      </c>
      <c r="D1341" s="30">
        <v>6904755</v>
      </c>
      <c r="K1341" s="1"/>
    </row>
    <row r="1342" spans="1:11" ht="15">
      <c r="A1342" s="34" t="s">
        <v>340</v>
      </c>
      <c r="B1342" s="30"/>
      <c r="C1342" s="30"/>
      <c r="D1342" s="30"/>
      <c r="K1342" s="1"/>
    </row>
    <row r="1343" spans="1:11" ht="15">
      <c r="A1343" s="25" t="s">
        <v>341</v>
      </c>
      <c r="B1343" s="30"/>
      <c r="C1343" s="30">
        <v>311594000</v>
      </c>
      <c r="D1343" s="30">
        <v>311594000</v>
      </c>
      <c r="K1343" s="1"/>
    </row>
    <row r="1344" spans="1:11" ht="15">
      <c r="A1344" s="26" t="s">
        <v>394</v>
      </c>
      <c r="B1344" s="30"/>
      <c r="C1344" s="30">
        <v>289495673</v>
      </c>
      <c r="D1344" s="30">
        <v>289495673</v>
      </c>
      <c r="K1344" s="1"/>
    </row>
    <row r="1345" spans="1:11" ht="15">
      <c r="A1345" s="26" t="s">
        <v>386</v>
      </c>
      <c r="B1345" s="30"/>
      <c r="C1345" s="30">
        <v>7232500</v>
      </c>
      <c r="D1345" s="30">
        <v>7232500</v>
      </c>
      <c r="K1345" s="1"/>
    </row>
    <row r="1346" spans="1:11" ht="15">
      <c r="A1346" s="26" t="s">
        <v>93</v>
      </c>
      <c r="B1346" s="30"/>
      <c r="C1346" s="30">
        <v>14865827</v>
      </c>
      <c r="D1346" s="30">
        <v>14865827</v>
      </c>
      <c r="K1346" s="1"/>
    </row>
    <row r="1347" spans="1:11" ht="15">
      <c r="A1347" s="34" t="s">
        <v>343</v>
      </c>
      <c r="B1347" s="30"/>
      <c r="C1347" s="30"/>
      <c r="D1347" s="30"/>
      <c r="K1347" s="1"/>
    </row>
    <row r="1348" spans="1:11" ht="30">
      <c r="A1348" s="25" t="s">
        <v>344</v>
      </c>
      <c r="B1348" s="30"/>
      <c r="C1348" s="30">
        <v>158955950</v>
      </c>
      <c r="D1348" s="30">
        <v>158955950</v>
      </c>
      <c r="K1348" s="1"/>
    </row>
    <row r="1349" spans="1:11" ht="15">
      <c r="A1349" s="26" t="s">
        <v>394</v>
      </c>
      <c r="B1349" s="30"/>
      <c r="C1349" s="30">
        <v>7569342</v>
      </c>
      <c r="D1349" s="30">
        <v>7569342</v>
      </c>
      <c r="K1349" s="1"/>
    </row>
    <row r="1350" spans="1:11" ht="15">
      <c r="A1350" s="26" t="s">
        <v>93</v>
      </c>
      <c r="B1350" s="30"/>
      <c r="C1350" s="30">
        <v>151386608</v>
      </c>
      <c r="D1350" s="30">
        <v>151386608</v>
      </c>
      <c r="K1350" s="1"/>
    </row>
    <row r="1351" spans="1:11" ht="15">
      <c r="A1351" s="34" t="s">
        <v>345</v>
      </c>
      <c r="B1351" s="30"/>
      <c r="C1351" s="30"/>
      <c r="D1351" s="30"/>
      <c r="K1351" s="1"/>
    </row>
    <row r="1352" spans="1:11" ht="30">
      <c r="A1352" s="25" t="s">
        <v>346</v>
      </c>
      <c r="B1352" s="30"/>
      <c r="C1352" s="30">
        <v>23552300</v>
      </c>
      <c r="D1352" s="30">
        <v>23552300</v>
      </c>
      <c r="K1352" s="1"/>
    </row>
    <row r="1353" spans="1:11" ht="15">
      <c r="A1353" s="26" t="s">
        <v>387</v>
      </c>
      <c r="B1353" s="30"/>
      <c r="C1353" s="30">
        <v>22430000</v>
      </c>
      <c r="D1353" s="30">
        <v>22430000</v>
      </c>
      <c r="K1353" s="1"/>
    </row>
    <row r="1354" spans="1:11" ht="15">
      <c r="A1354" s="26" t="s">
        <v>93</v>
      </c>
      <c r="B1354" s="30"/>
      <c r="C1354" s="30">
        <v>1122300</v>
      </c>
      <c r="D1354" s="30">
        <v>1122300</v>
      </c>
      <c r="K1354" s="1"/>
    </row>
    <row r="1355" spans="1:11" ht="15">
      <c r="A1355" s="34" t="s">
        <v>348</v>
      </c>
      <c r="B1355" s="30"/>
      <c r="C1355" s="30"/>
      <c r="D1355" s="30"/>
      <c r="K1355" s="1"/>
    </row>
    <row r="1356" spans="1:11" ht="15">
      <c r="A1356" s="25" t="s">
        <v>349</v>
      </c>
      <c r="B1356" s="30"/>
      <c r="C1356" s="30">
        <v>186949755</v>
      </c>
      <c r="D1356" s="30">
        <v>186949755</v>
      </c>
      <c r="K1356" s="1"/>
    </row>
    <row r="1357" spans="1:11" ht="15">
      <c r="A1357" s="26" t="s">
        <v>394</v>
      </c>
      <c r="B1357" s="30"/>
      <c r="C1357" s="30">
        <v>179311142</v>
      </c>
      <c r="D1357" s="30">
        <v>179311142</v>
      </c>
      <c r="K1357" s="1"/>
    </row>
    <row r="1358" spans="1:11" ht="15">
      <c r="A1358" s="26" t="s">
        <v>93</v>
      </c>
      <c r="B1358" s="30"/>
      <c r="C1358" s="30">
        <v>7638613</v>
      </c>
      <c r="D1358" s="30">
        <v>7638613</v>
      </c>
      <c r="K1358" s="1"/>
    </row>
    <row r="1359" spans="1:11" ht="15">
      <c r="A1359" s="34" t="s">
        <v>351</v>
      </c>
      <c r="B1359" s="30"/>
      <c r="C1359" s="30"/>
      <c r="D1359" s="30"/>
      <c r="K1359" s="1"/>
    </row>
    <row r="1360" spans="1:11" ht="45">
      <c r="A1360" s="25" t="s">
        <v>352</v>
      </c>
      <c r="B1360" s="30"/>
      <c r="C1360" s="30">
        <v>140023000</v>
      </c>
      <c r="D1360" s="30">
        <v>140023000</v>
      </c>
      <c r="K1360" s="1"/>
    </row>
    <row r="1361" spans="1:11" ht="15">
      <c r="A1361" s="26" t="s">
        <v>387</v>
      </c>
      <c r="B1361" s="30"/>
      <c r="C1361" s="30">
        <v>133360000</v>
      </c>
      <c r="D1361" s="30">
        <v>133360000</v>
      </c>
      <c r="K1361" s="1"/>
    </row>
    <row r="1362" spans="1:11" ht="15">
      <c r="A1362" s="26" t="s">
        <v>93</v>
      </c>
      <c r="B1362" s="30"/>
      <c r="C1362" s="30">
        <v>6663000</v>
      </c>
      <c r="D1362" s="30">
        <v>6663000</v>
      </c>
      <c r="K1362" s="1"/>
    </row>
    <row r="1363" spans="1:11" ht="15">
      <c r="A1363" s="34" t="s">
        <v>354</v>
      </c>
      <c r="B1363" s="30"/>
      <c r="C1363" s="30"/>
      <c r="D1363" s="30"/>
      <c r="K1363" s="1"/>
    </row>
    <row r="1364" spans="1:11" ht="30">
      <c r="A1364" s="25" t="s">
        <v>355</v>
      </c>
      <c r="B1364" s="30"/>
      <c r="C1364" s="30">
        <v>34893949</v>
      </c>
      <c r="D1364" s="30">
        <v>34893949</v>
      </c>
      <c r="K1364" s="1"/>
    </row>
    <row r="1365" spans="1:11" ht="15">
      <c r="A1365" s="26" t="s">
        <v>394</v>
      </c>
      <c r="B1365" s="30"/>
      <c r="C1365" s="30">
        <v>33232332</v>
      </c>
      <c r="D1365" s="30">
        <v>33232332</v>
      </c>
      <c r="K1365" s="1"/>
    </row>
    <row r="1366" spans="1:11" ht="15">
      <c r="A1366" s="26" t="s">
        <v>93</v>
      </c>
      <c r="B1366" s="30"/>
      <c r="C1366" s="30">
        <v>1661617</v>
      </c>
      <c r="D1366" s="30">
        <v>1661617</v>
      </c>
      <c r="K1366" s="1"/>
    </row>
    <row r="1367" spans="1:11" ht="15">
      <c r="A1367" s="34" t="s">
        <v>357</v>
      </c>
      <c r="B1367" s="30"/>
      <c r="C1367" s="30"/>
      <c r="D1367" s="30"/>
      <c r="K1367" s="1"/>
    </row>
    <row r="1368" spans="1:11" ht="75">
      <c r="A1368" s="25" t="s">
        <v>358</v>
      </c>
      <c r="B1368" s="30"/>
      <c r="C1368" s="30">
        <v>310000000</v>
      </c>
      <c r="D1368" s="30">
        <v>310000000</v>
      </c>
      <c r="K1368" s="1"/>
    </row>
    <row r="1369" spans="1:11" ht="15">
      <c r="A1369" s="26" t="s">
        <v>394</v>
      </c>
      <c r="B1369" s="30"/>
      <c r="C1369" s="30">
        <v>295238000</v>
      </c>
      <c r="D1369" s="30">
        <v>295238000</v>
      </c>
      <c r="K1369" s="1"/>
    </row>
    <row r="1370" spans="1:11" ht="15">
      <c r="A1370" s="26" t="s">
        <v>93</v>
      </c>
      <c r="B1370" s="30"/>
      <c r="C1370" s="30">
        <v>14762000</v>
      </c>
      <c r="D1370" s="30">
        <v>14762000</v>
      </c>
      <c r="K1370" s="1"/>
    </row>
    <row r="1371" spans="1:11" ht="15">
      <c r="A1371" s="34" t="s">
        <v>360</v>
      </c>
      <c r="B1371" s="30"/>
      <c r="C1371" s="30"/>
      <c r="D1371" s="30"/>
      <c r="K1371" s="1"/>
    </row>
    <row r="1372" spans="1:11" ht="30">
      <c r="A1372" s="25" t="s">
        <v>361</v>
      </c>
      <c r="B1372" s="30"/>
      <c r="C1372" s="30">
        <v>80000000</v>
      </c>
      <c r="D1372" s="30">
        <v>80000000</v>
      </c>
      <c r="K1372" s="1"/>
    </row>
    <row r="1373" spans="1:11" ht="15">
      <c r="A1373" s="26" t="s">
        <v>394</v>
      </c>
      <c r="B1373" s="30"/>
      <c r="C1373" s="30">
        <v>76587342</v>
      </c>
      <c r="D1373" s="30">
        <v>76587342</v>
      </c>
      <c r="K1373" s="1"/>
    </row>
    <row r="1374" spans="1:11" ht="15">
      <c r="A1374" s="26" t="s">
        <v>93</v>
      </c>
      <c r="B1374" s="30"/>
      <c r="C1374" s="30">
        <v>3412658</v>
      </c>
      <c r="D1374" s="30">
        <v>3412658</v>
      </c>
      <c r="K1374" s="1"/>
    </row>
    <row r="1375" spans="1:11" ht="15">
      <c r="A1375" s="34" t="s">
        <v>362</v>
      </c>
      <c r="B1375" s="30"/>
      <c r="C1375" s="30"/>
      <c r="D1375" s="30"/>
      <c r="K1375" s="1"/>
    </row>
    <row r="1376" spans="1:11" ht="30">
      <c r="A1376" s="25" t="s">
        <v>363</v>
      </c>
      <c r="B1376" s="30"/>
      <c r="C1376" s="30">
        <v>300000000</v>
      </c>
      <c r="D1376" s="30">
        <v>300000000</v>
      </c>
      <c r="K1376" s="1"/>
    </row>
    <row r="1377" spans="1:11" ht="15">
      <c r="A1377" s="26" t="s">
        <v>394</v>
      </c>
      <c r="B1377" s="30"/>
      <c r="C1377" s="30">
        <v>264016786</v>
      </c>
      <c r="D1377" s="30">
        <v>264016786</v>
      </c>
      <c r="K1377" s="1"/>
    </row>
    <row r="1378" spans="1:11" ht="15">
      <c r="A1378" s="26" t="s">
        <v>386</v>
      </c>
      <c r="B1378" s="30"/>
      <c r="C1378" s="30">
        <v>21697500</v>
      </c>
      <c r="D1378" s="30">
        <v>21697500</v>
      </c>
      <c r="K1378" s="1"/>
    </row>
    <row r="1379" spans="1:11" ht="15">
      <c r="A1379" s="26" t="s">
        <v>93</v>
      </c>
      <c r="B1379" s="30"/>
      <c r="C1379" s="30">
        <v>14285714</v>
      </c>
      <c r="D1379" s="30">
        <v>14285714</v>
      </c>
      <c r="K1379" s="1"/>
    </row>
    <row r="1380" spans="1:11" ht="15">
      <c r="A1380" s="34" t="s">
        <v>370</v>
      </c>
      <c r="B1380" s="30"/>
      <c r="C1380" s="30"/>
      <c r="D1380" s="30"/>
      <c r="K1380" s="1"/>
    </row>
    <row r="1381" spans="1:11" ht="30">
      <c r="A1381" s="25" t="s">
        <v>371</v>
      </c>
      <c r="B1381" s="30"/>
      <c r="C1381" s="30">
        <v>371029890</v>
      </c>
      <c r="D1381" s="30">
        <v>371029890</v>
      </c>
      <c r="K1381" s="1"/>
    </row>
    <row r="1382" spans="1:11" ht="15">
      <c r="A1382" s="26" t="s">
        <v>387</v>
      </c>
      <c r="B1382" s="30"/>
      <c r="C1382" s="30">
        <v>353361800</v>
      </c>
      <c r="D1382" s="30">
        <v>353361800</v>
      </c>
      <c r="K1382" s="1"/>
    </row>
    <row r="1383" spans="1:11" ht="15">
      <c r="A1383" s="26" t="s">
        <v>93</v>
      </c>
      <c r="B1383" s="30"/>
      <c r="C1383" s="30">
        <v>17668090</v>
      </c>
      <c r="D1383" s="30">
        <v>17668090</v>
      </c>
      <c r="K1383" s="1"/>
    </row>
    <row r="1384" spans="1:11" ht="15">
      <c r="A1384" s="34" t="s">
        <v>365</v>
      </c>
      <c r="B1384" s="30"/>
      <c r="C1384" s="30"/>
      <c r="D1384" s="30"/>
      <c r="K1384" s="1"/>
    </row>
    <row r="1385" spans="1:11" ht="30">
      <c r="A1385" s="25" t="s">
        <v>366</v>
      </c>
      <c r="B1385" s="30"/>
      <c r="C1385" s="30">
        <v>100000000</v>
      </c>
      <c r="D1385" s="30">
        <v>100000000</v>
      </c>
      <c r="K1385" s="1"/>
    </row>
    <row r="1386" spans="1:11" ht="15">
      <c r="A1386" s="26" t="s">
        <v>394</v>
      </c>
      <c r="B1386" s="30"/>
      <c r="C1386" s="30">
        <v>96153847</v>
      </c>
      <c r="D1386" s="30">
        <v>96153847</v>
      </c>
      <c r="K1386" s="1"/>
    </row>
    <row r="1387" spans="1:11" ht="15">
      <c r="A1387" s="26" t="s">
        <v>93</v>
      </c>
      <c r="B1387" s="30"/>
      <c r="C1387" s="30">
        <v>3846153</v>
      </c>
      <c r="D1387" s="30">
        <v>3846153</v>
      </c>
      <c r="K1387" s="1"/>
    </row>
    <row r="1388" spans="1:11" ht="15">
      <c r="A1388" s="33" t="s">
        <v>405</v>
      </c>
      <c r="B1388" s="30">
        <v>2000000000</v>
      </c>
      <c r="C1388" s="30"/>
      <c r="D1388" s="30">
        <v>2000000000</v>
      </c>
      <c r="K1388" s="1"/>
    </row>
    <row r="1389" spans="1:11" ht="15">
      <c r="A1389" s="34" t="s">
        <v>560</v>
      </c>
      <c r="B1389" s="30"/>
      <c r="C1389" s="30"/>
      <c r="D1389" s="30"/>
      <c r="K1389" s="1"/>
    </row>
    <row r="1390" spans="1:11" ht="30">
      <c r="A1390" s="25" t="s">
        <v>561</v>
      </c>
      <c r="B1390" s="30">
        <v>2000000000</v>
      </c>
      <c r="C1390" s="30"/>
      <c r="D1390" s="30">
        <v>2000000000</v>
      </c>
      <c r="K1390" s="1"/>
    </row>
    <row r="1391" spans="1:11" ht="15">
      <c r="A1391" s="26" t="s">
        <v>555</v>
      </c>
      <c r="B1391" s="30">
        <v>2000000000</v>
      </c>
      <c r="C1391" s="30"/>
      <c r="D1391" s="30">
        <v>2000000000</v>
      </c>
      <c r="K1391" s="1"/>
    </row>
    <row r="1392" spans="1:11" ht="15">
      <c r="A1392" s="33" t="s">
        <v>635</v>
      </c>
      <c r="B1392" s="30">
        <v>2600000000</v>
      </c>
      <c r="C1392" s="30"/>
      <c r="D1392" s="30">
        <v>2600000000</v>
      </c>
      <c r="K1392" s="1"/>
    </row>
    <row r="1393" spans="1:11" ht="15">
      <c r="A1393" s="34" t="s">
        <v>633</v>
      </c>
      <c r="B1393" s="30"/>
      <c r="C1393" s="30"/>
      <c r="D1393" s="30"/>
      <c r="K1393" s="1"/>
    </row>
    <row r="1394" spans="1:11" ht="30">
      <c r="A1394" s="25" t="s">
        <v>634</v>
      </c>
      <c r="B1394" s="30">
        <v>2000000000</v>
      </c>
      <c r="C1394" s="30"/>
      <c r="D1394" s="30">
        <v>2000000000</v>
      </c>
      <c r="K1394" s="1"/>
    </row>
    <row r="1395" spans="1:11" ht="15">
      <c r="A1395" s="26" t="s">
        <v>228</v>
      </c>
      <c r="B1395" s="30">
        <v>38327831</v>
      </c>
      <c r="C1395" s="30"/>
      <c r="D1395" s="30">
        <v>38327831</v>
      </c>
      <c r="K1395" s="1"/>
    </row>
    <row r="1396" spans="1:11" ht="15">
      <c r="A1396" s="26" t="s">
        <v>737</v>
      </c>
      <c r="B1396" s="30">
        <v>192132997</v>
      </c>
      <c r="C1396" s="30"/>
      <c r="D1396" s="30">
        <v>192132997</v>
      </c>
      <c r="K1396" s="1"/>
    </row>
    <row r="1397" spans="1:11" ht="15">
      <c r="A1397" s="26" t="s">
        <v>738</v>
      </c>
      <c r="B1397" s="30">
        <v>14195493</v>
      </c>
      <c r="C1397" s="30"/>
      <c r="D1397" s="30">
        <v>14195493</v>
      </c>
      <c r="K1397" s="1"/>
    </row>
    <row r="1398" spans="1:11" ht="15">
      <c r="A1398" s="26" t="s">
        <v>697</v>
      </c>
      <c r="B1398" s="30">
        <v>278231662</v>
      </c>
      <c r="C1398" s="30"/>
      <c r="D1398" s="30">
        <v>278231662</v>
      </c>
      <c r="K1398" s="1"/>
    </row>
    <row r="1399" spans="1:11" ht="15">
      <c r="A1399" s="26" t="s">
        <v>751</v>
      </c>
      <c r="B1399" s="30">
        <v>28390986</v>
      </c>
      <c r="C1399" s="30"/>
      <c r="D1399" s="30">
        <v>28390986</v>
      </c>
      <c r="K1399" s="1"/>
    </row>
    <row r="1400" spans="1:11" ht="15">
      <c r="A1400" s="26" t="s">
        <v>684</v>
      </c>
      <c r="B1400" s="30">
        <v>49684225</v>
      </c>
      <c r="C1400" s="30"/>
      <c r="D1400" s="30">
        <v>49684225</v>
      </c>
      <c r="K1400" s="1"/>
    </row>
    <row r="1401" spans="1:11" ht="15">
      <c r="A1401" s="26" t="s">
        <v>771</v>
      </c>
      <c r="B1401" s="30">
        <v>14195493</v>
      </c>
      <c r="C1401" s="30"/>
      <c r="D1401" s="30">
        <v>14195493</v>
      </c>
      <c r="K1401" s="1"/>
    </row>
    <row r="1402" spans="1:11" ht="15">
      <c r="A1402" s="26" t="s">
        <v>632</v>
      </c>
      <c r="B1402" s="30">
        <v>340691830</v>
      </c>
      <c r="C1402" s="30"/>
      <c r="D1402" s="30">
        <v>340691830</v>
      </c>
      <c r="K1402" s="1"/>
    </row>
    <row r="1403" spans="1:11" ht="15">
      <c r="A1403" s="26" t="s">
        <v>696</v>
      </c>
      <c r="B1403" s="30">
        <v>76655662</v>
      </c>
      <c r="C1403" s="30"/>
      <c r="D1403" s="30">
        <v>76655662</v>
      </c>
      <c r="K1403" s="1"/>
    </row>
    <row r="1404" spans="1:11" ht="15">
      <c r="A1404" s="26" t="s">
        <v>724</v>
      </c>
      <c r="B1404" s="30">
        <v>149052676</v>
      </c>
      <c r="C1404" s="30"/>
      <c r="D1404" s="30">
        <v>149052676</v>
      </c>
      <c r="K1404" s="1"/>
    </row>
    <row r="1405" spans="1:11" ht="15">
      <c r="A1405" s="26" t="s">
        <v>695</v>
      </c>
      <c r="B1405" s="30">
        <v>383278309</v>
      </c>
      <c r="C1405" s="30"/>
      <c r="D1405" s="30">
        <v>383278309</v>
      </c>
      <c r="K1405" s="1"/>
    </row>
    <row r="1406" spans="1:11" ht="15">
      <c r="A1406" s="26" t="s">
        <v>692</v>
      </c>
      <c r="B1406" s="30">
        <v>42586479</v>
      </c>
      <c r="C1406" s="30"/>
      <c r="D1406" s="30">
        <v>42586479</v>
      </c>
      <c r="K1406" s="1"/>
    </row>
    <row r="1407" spans="1:11" ht="15">
      <c r="A1407" s="26" t="s">
        <v>693</v>
      </c>
      <c r="B1407" s="30">
        <v>14195493</v>
      </c>
      <c r="C1407" s="30"/>
      <c r="D1407" s="30">
        <v>14195493</v>
      </c>
      <c r="K1407" s="1"/>
    </row>
    <row r="1408" spans="1:11" ht="15">
      <c r="A1408" s="26" t="s">
        <v>1451</v>
      </c>
      <c r="B1408" s="30">
        <v>227127887</v>
      </c>
      <c r="C1408" s="30"/>
      <c r="D1408" s="30">
        <v>227127887</v>
      </c>
      <c r="K1408" s="1"/>
    </row>
    <row r="1409" spans="1:11" ht="15">
      <c r="A1409" s="26" t="s">
        <v>1452</v>
      </c>
      <c r="B1409" s="30">
        <v>116970862</v>
      </c>
      <c r="C1409" s="30"/>
      <c r="D1409" s="30">
        <v>116970862</v>
      </c>
      <c r="K1409" s="1"/>
    </row>
    <row r="1410" spans="1:11" ht="15">
      <c r="A1410" s="26" t="s">
        <v>1450</v>
      </c>
      <c r="B1410" s="30">
        <v>34282115</v>
      </c>
      <c r="C1410" s="30"/>
      <c r="D1410" s="30">
        <v>34282115</v>
      </c>
      <c r="K1410" s="1"/>
    </row>
    <row r="1411" spans="1:11" ht="15">
      <c r="A1411" s="34" t="s">
        <v>1410</v>
      </c>
      <c r="B1411" s="30"/>
      <c r="C1411" s="30"/>
      <c r="D1411" s="30"/>
      <c r="K1411" s="1"/>
    </row>
    <row r="1412" spans="1:11" ht="30">
      <c r="A1412" s="25" t="s">
        <v>1411</v>
      </c>
      <c r="B1412" s="30">
        <v>600000000</v>
      </c>
      <c r="C1412" s="30"/>
      <c r="D1412" s="30">
        <v>600000000</v>
      </c>
      <c r="K1412" s="1"/>
    </row>
    <row r="1413" spans="1:11" ht="15">
      <c r="A1413" s="26" t="s">
        <v>1409</v>
      </c>
      <c r="B1413" s="30">
        <v>600000000</v>
      </c>
      <c r="C1413" s="30"/>
      <c r="D1413" s="30">
        <v>600000000</v>
      </c>
      <c r="K1413" s="1"/>
    </row>
    <row r="1414" spans="1:11" ht="15">
      <c r="A1414" s="33" t="s">
        <v>782</v>
      </c>
      <c r="B1414" s="30">
        <v>6116951982</v>
      </c>
      <c r="C1414" s="30">
        <v>3739083072</v>
      </c>
      <c r="D1414" s="30">
        <v>9856035054</v>
      </c>
      <c r="K1414" s="1"/>
    </row>
    <row r="1415" spans="1:11" ht="15">
      <c r="A1415" s="34" t="s">
        <v>827</v>
      </c>
      <c r="B1415" s="30"/>
      <c r="C1415" s="30"/>
      <c r="D1415" s="30"/>
      <c r="K1415" s="1"/>
    </row>
    <row r="1416" spans="1:11" ht="30">
      <c r="A1416" s="25" t="s">
        <v>828</v>
      </c>
      <c r="B1416" s="30"/>
      <c r="C1416" s="30">
        <v>102577640</v>
      </c>
      <c r="D1416" s="30">
        <v>102577640</v>
      </c>
      <c r="K1416" s="1"/>
    </row>
    <row r="1417" spans="1:11" ht="15">
      <c r="A1417" s="26" t="s">
        <v>119</v>
      </c>
      <c r="B1417" s="30"/>
      <c r="C1417" s="30">
        <v>102577640</v>
      </c>
      <c r="D1417" s="30">
        <v>102577640</v>
      </c>
      <c r="K1417" s="1"/>
    </row>
    <row r="1418" spans="1:11" ht="15">
      <c r="A1418" s="34" t="s">
        <v>852</v>
      </c>
      <c r="B1418" s="30"/>
      <c r="C1418" s="30"/>
      <c r="D1418" s="30"/>
      <c r="K1418" s="1"/>
    </row>
    <row r="1419" spans="1:11" ht="45">
      <c r="A1419" s="25" t="s">
        <v>853</v>
      </c>
      <c r="B1419" s="30"/>
      <c r="C1419" s="30">
        <v>40000000</v>
      </c>
      <c r="D1419" s="30">
        <v>40000000</v>
      </c>
      <c r="K1419" s="1"/>
    </row>
    <row r="1420" spans="1:11" ht="15">
      <c r="A1420" s="26" t="s">
        <v>851</v>
      </c>
      <c r="B1420" s="30"/>
      <c r="C1420" s="30">
        <v>40000000</v>
      </c>
      <c r="D1420" s="30">
        <v>40000000</v>
      </c>
      <c r="K1420" s="1"/>
    </row>
    <row r="1421" spans="1:11" ht="15">
      <c r="A1421" s="34" t="s">
        <v>898</v>
      </c>
      <c r="B1421" s="30"/>
      <c r="C1421" s="30"/>
      <c r="D1421" s="30"/>
      <c r="K1421" s="1"/>
    </row>
    <row r="1422" spans="1:11" ht="30">
      <c r="A1422" s="25" t="s">
        <v>899</v>
      </c>
      <c r="B1422" s="30"/>
      <c r="C1422" s="30">
        <v>150000000</v>
      </c>
      <c r="D1422" s="30">
        <v>150000000</v>
      </c>
      <c r="K1422" s="1"/>
    </row>
    <row r="1423" spans="1:11" ht="15">
      <c r="A1423" s="26" t="s">
        <v>227</v>
      </c>
      <c r="B1423" s="30"/>
      <c r="C1423" s="30">
        <v>150000000</v>
      </c>
      <c r="D1423" s="30">
        <v>150000000</v>
      </c>
      <c r="K1423" s="1"/>
    </row>
    <row r="1424" spans="1:11" ht="15">
      <c r="A1424" s="34" t="s">
        <v>843</v>
      </c>
      <c r="B1424" s="30"/>
      <c r="C1424" s="30"/>
      <c r="D1424" s="30"/>
      <c r="K1424" s="1"/>
    </row>
    <row r="1425" spans="1:11" ht="30">
      <c r="A1425" s="25" t="s">
        <v>844</v>
      </c>
      <c r="B1425" s="30">
        <v>272036558</v>
      </c>
      <c r="C1425" s="30"/>
      <c r="D1425" s="30">
        <v>272036558</v>
      </c>
      <c r="K1425" s="1"/>
    </row>
    <row r="1426" spans="1:11" ht="15">
      <c r="A1426" s="26" t="s">
        <v>387</v>
      </c>
      <c r="B1426" s="30">
        <v>272036558</v>
      </c>
      <c r="C1426" s="30"/>
      <c r="D1426" s="30">
        <v>272036558</v>
      </c>
      <c r="K1426" s="1"/>
    </row>
    <row r="1427" spans="1:11" ht="15">
      <c r="A1427" s="34" t="s">
        <v>847</v>
      </c>
      <c r="B1427" s="30"/>
      <c r="C1427" s="30"/>
      <c r="D1427" s="30"/>
      <c r="K1427" s="1"/>
    </row>
    <row r="1428" spans="1:11" ht="30">
      <c r="A1428" s="25" t="s">
        <v>848</v>
      </c>
      <c r="B1428" s="30"/>
      <c r="C1428" s="30">
        <v>97180000</v>
      </c>
      <c r="D1428" s="30">
        <v>97180000</v>
      </c>
      <c r="K1428" s="1"/>
    </row>
    <row r="1429" spans="1:11" ht="15">
      <c r="A1429" s="26" t="s">
        <v>580</v>
      </c>
      <c r="B1429" s="30"/>
      <c r="C1429" s="30">
        <v>97180000</v>
      </c>
      <c r="D1429" s="30">
        <v>97180000</v>
      </c>
      <c r="K1429" s="1"/>
    </row>
    <row r="1430" spans="1:11" ht="15">
      <c r="A1430" s="34" t="s">
        <v>792</v>
      </c>
      <c r="B1430" s="30"/>
      <c r="C1430" s="30"/>
      <c r="D1430" s="30"/>
      <c r="K1430" s="1"/>
    </row>
    <row r="1431" spans="1:11" ht="45">
      <c r="A1431" s="25" t="s">
        <v>793</v>
      </c>
      <c r="B1431" s="30">
        <v>146100424</v>
      </c>
      <c r="C1431" s="30"/>
      <c r="D1431" s="30">
        <v>146100424</v>
      </c>
      <c r="K1431" s="1"/>
    </row>
    <row r="1432" spans="1:11" ht="15">
      <c r="A1432" s="26" t="s">
        <v>119</v>
      </c>
      <c r="B1432" s="30">
        <v>146100424</v>
      </c>
      <c r="C1432" s="30"/>
      <c r="D1432" s="30">
        <v>146100424</v>
      </c>
      <c r="K1432" s="1"/>
    </row>
    <row r="1433" spans="1:11" ht="15">
      <c r="A1433" s="34" t="s">
        <v>796</v>
      </c>
      <c r="B1433" s="30"/>
      <c r="C1433" s="30"/>
      <c r="D1433" s="30"/>
      <c r="K1433" s="1"/>
    </row>
    <row r="1434" spans="1:11" ht="30">
      <c r="A1434" s="25" t="s">
        <v>797</v>
      </c>
      <c r="B1434" s="30">
        <v>500000000</v>
      </c>
      <c r="C1434" s="30"/>
      <c r="D1434" s="30">
        <v>500000000</v>
      </c>
      <c r="K1434" s="1"/>
    </row>
    <row r="1435" spans="1:11" ht="15">
      <c r="A1435" s="26" t="s">
        <v>119</v>
      </c>
      <c r="B1435" s="30">
        <v>500000000</v>
      </c>
      <c r="C1435" s="30"/>
      <c r="D1435" s="30">
        <v>500000000</v>
      </c>
      <c r="K1435" s="1"/>
    </row>
    <row r="1436" spans="1:11" ht="15">
      <c r="A1436" s="34" t="s">
        <v>876</v>
      </c>
      <c r="B1436" s="30"/>
      <c r="C1436" s="30"/>
      <c r="D1436" s="30"/>
      <c r="K1436" s="1"/>
    </row>
    <row r="1437" spans="1:11" ht="30">
      <c r="A1437" s="25" t="s">
        <v>877</v>
      </c>
      <c r="B1437" s="30"/>
      <c r="C1437" s="30">
        <v>150000000</v>
      </c>
      <c r="D1437" s="30">
        <v>150000000</v>
      </c>
      <c r="K1437" s="1"/>
    </row>
    <row r="1438" spans="1:11" ht="15">
      <c r="A1438" s="26" t="s">
        <v>583</v>
      </c>
      <c r="B1438" s="30"/>
      <c r="C1438" s="30">
        <v>150000000</v>
      </c>
      <c r="D1438" s="30">
        <v>150000000</v>
      </c>
      <c r="K1438" s="1"/>
    </row>
    <row r="1439" spans="1:11" ht="15">
      <c r="A1439" s="34" t="s">
        <v>821</v>
      </c>
      <c r="B1439" s="30"/>
      <c r="C1439" s="30"/>
      <c r="D1439" s="30"/>
      <c r="K1439" s="1"/>
    </row>
    <row r="1440" spans="1:11" ht="30">
      <c r="A1440" s="25" t="s">
        <v>822</v>
      </c>
      <c r="B1440" s="30"/>
      <c r="C1440" s="30">
        <v>80545360</v>
      </c>
      <c r="D1440" s="30">
        <v>80545360</v>
      </c>
      <c r="K1440" s="1"/>
    </row>
    <row r="1441" spans="1:11" ht="15">
      <c r="A1441" s="26" t="s">
        <v>160</v>
      </c>
      <c r="B1441" s="30"/>
      <c r="C1441" s="30">
        <v>41550000</v>
      </c>
      <c r="D1441" s="30">
        <v>41550000</v>
      </c>
      <c r="K1441" s="1"/>
    </row>
    <row r="1442" spans="1:11" ht="15">
      <c r="A1442" s="26" t="s">
        <v>119</v>
      </c>
      <c r="B1442" s="30"/>
      <c r="C1442" s="30">
        <v>38995360</v>
      </c>
      <c r="D1442" s="30">
        <v>38995360</v>
      </c>
      <c r="K1442" s="1"/>
    </row>
    <row r="1443" spans="1:11" ht="15">
      <c r="A1443" s="34" t="s">
        <v>884</v>
      </c>
      <c r="B1443" s="30"/>
      <c r="C1443" s="30"/>
      <c r="D1443" s="30"/>
      <c r="K1443" s="1"/>
    </row>
    <row r="1444" spans="1:11" ht="30">
      <c r="A1444" s="25" t="s">
        <v>885</v>
      </c>
      <c r="B1444" s="30"/>
      <c r="C1444" s="30">
        <v>210000000</v>
      </c>
      <c r="D1444" s="30">
        <v>210000000</v>
      </c>
      <c r="K1444" s="1"/>
    </row>
    <row r="1445" spans="1:11" ht="15">
      <c r="A1445" s="26" t="s">
        <v>227</v>
      </c>
      <c r="B1445" s="30"/>
      <c r="C1445" s="30">
        <v>210000000</v>
      </c>
      <c r="D1445" s="30">
        <v>210000000</v>
      </c>
      <c r="K1445" s="1"/>
    </row>
    <row r="1446" spans="1:11" ht="15">
      <c r="A1446" s="34" t="s">
        <v>894</v>
      </c>
      <c r="B1446" s="30"/>
      <c r="C1446" s="30"/>
      <c r="D1446" s="30"/>
      <c r="K1446" s="1"/>
    </row>
    <row r="1447" spans="1:11" ht="30">
      <c r="A1447" s="25" t="s">
        <v>895</v>
      </c>
      <c r="B1447" s="30"/>
      <c r="C1447" s="30">
        <v>445034678</v>
      </c>
      <c r="D1447" s="30">
        <v>445034678</v>
      </c>
      <c r="K1447" s="1"/>
    </row>
    <row r="1448" spans="1:11" ht="15">
      <c r="A1448" s="26" t="s">
        <v>227</v>
      </c>
      <c r="B1448" s="30"/>
      <c r="C1448" s="30">
        <v>445034678</v>
      </c>
      <c r="D1448" s="30">
        <v>445034678</v>
      </c>
      <c r="K1448" s="1"/>
    </row>
    <row r="1449" spans="1:11" ht="15">
      <c r="A1449" s="34" t="s">
        <v>900</v>
      </c>
      <c r="B1449" s="30"/>
      <c r="C1449" s="30"/>
      <c r="D1449" s="30"/>
      <c r="K1449" s="1"/>
    </row>
    <row r="1450" spans="1:11" ht="30">
      <c r="A1450" s="25" t="s">
        <v>901</v>
      </c>
      <c r="B1450" s="30"/>
      <c r="C1450" s="30">
        <v>159497185</v>
      </c>
      <c r="D1450" s="30">
        <v>159497185</v>
      </c>
      <c r="K1450" s="1"/>
    </row>
    <row r="1451" spans="1:11" ht="15">
      <c r="A1451" s="26" t="s">
        <v>227</v>
      </c>
      <c r="B1451" s="30"/>
      <c r="C1451" s="30">
        <v>159497185</v>
      </c>
      <c r="D1451" s="30">
        <v>159497185</v>
      </c>
      <c r="K1451" s="1"/>
    </row>
    <row r="1452" spans="1:11" ht="15">
      <c r="A1452" s="34" t="s">
        <v>878</v>
      </c>
      <c r="B1452" s="30"/>
      <c r="C1452" s="30"/>
      <c r="D1452" s="30"/>
      <c r="K1452" s="1"/>
    </row>
    <row r="1453" spans="1:11" ht="45">
      <c r="A1453" s="25" t="s">
        <v>879</v>
      </c>
      <c r="B1453" s="30"/>
      <c r="C1453" s="30">
        <v>95000000</v>
      </c>
      <c r="D1453" s="30">
        <v>95000000</v>
      </c>
      <c r="K1453" s="1"/>
    </row>
    <row r="1454" spans="1:11" ht="15">
      <c r="A1454" s="26" t="s">
        <v>583</v>
      </c>
      <c r="B1454" s="30"/>
      <c r="C1454" s="30">
        <v>95000000</v>
      </c>
      <c r="D1454" s="30">
        <v>95000000</v>
      </c>
      <c r="K1454" s="1"/>
    </row>
    <row r="1455" spans="1:11" ht="15">
      <c r="A1455" s="34" t="s">
        <v>890</v>
      </c>
      <c r="B1455" s="30"/>
      <c r="C1455" s="30"/>
      <c r="D1455" s="30"/>
      <c r="K1455" s="1"/>
    </row>
    <row r="1456" spans="1:11" ht="15">
      <c r="A1456" s="25" t="s">
        <v>891</v>
      </c>
      <c r="B1456" s="30"/>
      <c r="C1456" s="30">
        <v>81647111</v>
      </c>
      <c r="D1456" s="30">
        <v>81647111</v>
      </c>
      <c r="K1456" s="1"/>
    </row>
    <row r="1457" spans="1:11" ht="15">
      <c r="A1457" s="26" t="s">
        <v>227</v>
      </c>
      <c r="B1457" s="30"/>
      <c r="C1457" s="30">
        <v>81647111</v>
      </c>
      <c r="D1457" s="30">
        <v>81647111</v>
      </c>
      <c r="K1457" s="1"/>
    </row>
    <row r="1458" spans="1:11" ht="15">
      <c r="A1458" s="34" t="s">
        <v>888</v>
      </c>
      <c r="B1458" s="30"/>
      <c r="C1458" s="30"/>
      <c r="D1458" s="30"/>
      <c r="K1458" s="1"/>
    </row>
    <row r="1459" spans="1:11" ht="30">
      <c r="A1459" s="25" t="s">
        <v>889</v>
      </c>
      <c r="B1459" s="30"/>
      <c r="C1459" s="30">
        <v>144519767</v>
      </c>
      <c r="D1459" s="30">
        <v>144519767</v>
      </c>
      <c r="K1459" s="1"/>
    </row>
    <row r="1460" spans="1:11" ht="15">
      <c r="A1460" s="26" t="s">
        <v>227</v>
      </c>
      <c r="B1460" s="30"/>
      <c r="C1460" s="30">
        <v>144519767</v>
      </c>
      <c r="D1460" s="30">
        <v>144519767</v>
      </c>
      <c r="K1460" s="1"/>
    </row>
    <row r="1461" spans="1:11" ht="15">
      <c r="A1461" s="34" t="s">
        <v>817</v>
      </c>
      <c r="B1461" s="30"/>
      <c r="C1461" s="30"/>
      <c r="D1461" s="30"/>
      <c r="K1461" s="1"/>
    </row>
    <row r="1462" spans="1:11" ht="30">
      <c r="A1462" s="25" t="s">
        <v>818</v>
      </c>
      <c r="B1462" s="30"/>
      <c r="C1462" s="30">
        <v>219454640</v>
      </c>
      <c r="D1462" s="30">
        <v>219454640</v>
      </c>
      <c r="K1462" s="1"/>
    </row>
    <row r="1463" spans="1:11" ht="15">
      <c r="A1463" s="26" t="s">
        <v>119</v>
      </c>
      <c r="B1463" s="30"/>
      <c r="C1463" s="30">
        <v>219454640</v>
      </c>
      <c r="D1463" s="30">
        <v>219454640</v>
      </c>
      <c r="K1463" s="1"/>
    </row>
    <row r="1464" spans="1:11" ht="15">
      <c r="A1464" s="34" t="s">
        <v>825</v>
      </c>
      <c r="B1464" s="30"/>
      <c r="C1464" s="30"/>
      <c r="D1464" s="30"/>
      <c r="K1464" s="1"/>
    </row>
    <row r="1465" spans="1:11" ht="45">
      <c r="A1465" s="25" t="s">
        <v>826</v>
      </c>
      <c r="B1465" s="30"/>
      <c r="C1465" s="30">
        <v>156556834</v>
      </c>
      <c r="D1465" s="30">
        <v>156556834</v>
      </c>
      <c r="K1465" s="1"/>
    </row>
    <row r="1466" spans="1:11" ht="15">
      <c r="A1466" s="26" t="s">
        <v>119</v>
      </c>
      <c r="B1466" s="30"/>
      <c r="C1466" s="30">
        <v>156556834</v>
      </c>
      <c r="D1466" s="30">
        <v>156556834</v>
      </c>
      <c r="K1466" s="1"/>
    </row>
    <row r="1467" spans="1:11" ht="15">
      <c r="A1467" s="34" t="s">
        <v>896</v>
      </c>
      <c r="B1467" s="30"/>
      <c r="C1467" s="30"/>
      <c r="D1467" s="30"/>
      <c r="K1467" s="1"/>
    </row>
    <row r="1468" spans="1:11" ht="15">
      <c r="A1468" s="25" t="s">
        <v>897</v>
      </c>
      <c r="B1468" s="30"/>
      <c r="C1468" s="30">
        <v>66377694</v>
      </c>
      <c r="D1468" s="30">
        <v>66377694</v>
      </c>
      <c r="K1468" s="1"/>
    </row>
    <row r="1469" spans="1:11" ht="15">
      <c r="A1469" s="26" t="s">
        <v>227</v>
      </c>
      <c r="B1469" s="30"/>
      <c r="C1469" s="30">
        <v>66377694</v>
      </c>
      <c r="D1469" s="30">
        <v>66377694</v>
      </c>
      <c r="K1469" s="1"/>
    </row>
    <row r="1470" spans="1:11" ht="15">
      <c r="A1470" s="34" t="s">
        <v>886</v>
      </c>
      <c r="B1470" s="30"/>
      <c r="C1470" s="30"/>
      <c r="D1470" s="30"/>
      <c r="K1470" s="1"/>
    </row>
    <row r="1471" spans="1:11" ht="30">
      <c r="A1471" s="25" t="s">
        <v>887</v>
      </c>
      <c r="B1471" s="30"/>
      <c r="C1471" s="30">
        <v>511834190</v>
      </c>
      <c r="D1471" s="30">
        <v>511834190</v>
      </c>
      <c r="K1471" s="1"/>
    </row>
    <row r="1472" spans="1:11" ht="15">
      <c r="A1472" s="26" t="s">
        <v>227</v>
      </c>
      <c r="B1472" s="30"/>
      <c r="C1472" s="30">
        <v>511834190</v>
      </c>
      <c r="D1472" s="30">
        <v>511834190</v>
      </c>
      <c r="K1472" s="1"/>
    </row>
    <row r="1473" spans="1:11" ht="15">
      <c r="A1473" s="34" t="s">
        <v>812</v>
      </c>
      <c r="B1473" s="30"/>
      <c r="C1473" s="30"/>
      <c r="D1473" s="30"/>
      <c r="K1473" s="1"/>
    </row>
    <row r="1474" spans="1:11" ht="45">
      <c r="A1474" s="25" t="s">
        <v>813</v>
      </c>
      <c r="B1474" s="30"/>
      <c r="C1474" s="30">
        <v>54027840</v>
      </c>
      <c r="D1474" s="30">
        <v>54027840</v>
      </c>
      <c r="K1474" s="1"/>
    </row>
    <row r="1475" spans="1:11" ht="15">
      <c r="A1475" s="26" t="s">
        <v>119</v>
      </c>
      <c r="B1475" s="30"/>
      <c r="C1475" s="30">
        <v>54027840</v>
      </c>
      <c r="D1475" s="30">
        <v>54027840</v>
      </c>
      <c r="K1475" s="1"/>
    </row>
    <row r="1476" spans="1:11" ht="15">
      <c r="A1476" s="34" t="s">
        <v>823</v>
      </c>
      <c r="B1476" s="30"/>
      <c r="C1476" s="30"/>
      <c r="D1476" s="30"/>
      <c r="K1476" s="1"/>
    </row>
    <row r="1477" spans="1:11" ht="30">
      <c r="A1477" s="25" t="s">
        <v>824</v>
      </c>
      <c r="B1477" s="30"/>
      <c r="C1477" s="30">
        <v>273699285</v>
      </c>
      <c r="D1477" s="30">
        <v>273699285</v>
      </c>
      <c r="K1477" s="1"/>
    </row>
    <row r="1478" spans="1:11" ht="15">
      <c r="A1478" s="26" t="s">
        <v>119</v>
      </c>
      <c r="B1478" s="30"/>
      <c r="C1478" s="30">
        <v>273699285</v>
      </c>
      <c r="D1478" s="30">
        <v>273699285</v>
      </c>
      <c r="K1478" s="1"/>
    </row>
    <row r="1479" spans="1:11" ht="15">
      <c r="A1479" s="34" t="s">
        <v>831</v>
      </c>
      <c r="B1479" s="30"/>
      <c r="C1479" s="30"/>
      <c r="D1479" s="30"/>
      <c r="K1479" s="1"/>
    </row>
    <row r="1480" spans="1:11" ht="45">
      <c r="A1480" s="25" t="s">
        <v>832</v>
      </c>
      <c r="B1480" s="30"/>
      <c r="C1480" s="30">
        <v>50000000</v>
      </c>
      <c r="D1480" s="30">
        <v>50000000</v>
      </c>
      <c r="K1480" s="1"/>
    </row>
    <row r="1481" spans="1:11" ht="15">
      <c r="A1481" s="26" t="s">
        <v>119</v>
      </c>
      <c r="B1481" s="30"/>
      <c r="C1481" s="30">
        <v>50000000</v>
      </c>
      <c r="D1481" s="30">
        <v>50000000</v>
      </c>
      <c r="K1481" s="1"/>
    </row>
    <row r="1482" spans="1:11" ht="15">
      <c r="A1482" s="34" t="s">
        <v>814</v>
      </c>
      <c r="B1482" s="30"/>
      <c r="C1482" s="30"/>
      <c r="D1482" s="30"/>
      <c r="K1482" s="1"/>
    </row>
    <row r="1483" spans="1:11" ht="30">
      <c r="A1483" s="25" t="s">
        <v>1504</v>
      </c>
      <c r="B1483" s="30"/>
      <c r="C1483" s="30">
        <v>48888000</v>
      </c>
      <c r="D1483" s="30">
        <v>48888000</v>
      </c>
      <c r="K1483" s="1"/>
    </row>
    <row r="1484" spans="1:11" ht="15">
      <c r="A1484" s="26" t="s">
        <v>119</v>
      </c>
      <c r="B1484" s="30"/>
      <c r="C1484" s="30">
        <v>48888000</v>
      </c>
      <c r="D1484" s="30">
        <v>48888000</v>
      </c>
      <c r="K1484" s="1"/>
    </row>
    <row r="1485" spans="1:11" ht="15">
      <c r="A1485" s="34" t="s">
        <v>869</v>
      </c>
      <c r="B1485" s="30"/>
      <c r="C1485" s="30"/>
      <c r="D1485" s="30"/>
      <c r="K1485" s="1"/>
    </row>
    <row r="1486" spans="1:11" ht="15">
      <c r="A1486" s="25" t="s">
        <v>870</v>
      </c>
      <c r="B1486" s="30"/>
      <c r="C1486" s="30">
        <v>23000000</v>
      </c>
      <c r="D1486" s="30">
        <v>23000000</v>
      </c>
      <c r="K1486" s="1"/>
    </row>
    <row r="1487" spans="1:11" ht="15">
      <c r="A1487" s="26" t="s">
        <v>858</v>
      </c>
      <c r="B1487" s="30"/>
      <c r="C1487" s="30">
        <v>23000000</v>
      </c>
      <c r="D1487" s="30">
        <v>23000000</v>
      </c>
      <c r="K1487" s="1"/>
    </row>
    <row r="1488" spans="1:11" ht="15">
      <c r="A1488" s="34" t="s">
        <v>867</v>
      </c>
      <c r="B1488" s="30"/>
      <c r="C1488" s="30"/>
      <c r="D1488" s="30"/>
      <c r="K1488" s="1"/>
    </row>
    <row r="1489" spans="1:11" ht="30">
      <c r="A1489" s="25" t="s">
        <v>868</v>
      </c>
      <c r="B1489" s="30"/>
      <c r="C1489" s="30">
        <v>52195400</v>
      </c>
      <c r="D1489" s="30">
        <v>52195400</v>
      </c>
      <c r="K1489" s="1"/>
    </row>
    <row r="1490" spans="1:11" ht="15">
      <c r="A1490" s="26" t="s">
        <v>858</v>
      </c>
      <c r="B1490" s="30"/>
      <c r="C1490" s="30">
        <v>52195400</v>
      </c>
      <c r="D1490" s="30">
        <v>52195400</v>
      </c>
      <c r="K1490" s="1"/>
    </row>
    <row r="1491" spans="1:11" ht="15">
      <c r="A1491" s="34" t="s">
        <v>902</v>
      </c>
      <c r="B1491" s="30"/>
      <c r="C1491" s="30"/>
      <c r="D1491" s="30"/>
      <c r="K1491" s="1"/>
    </row>
    <row r="1492" spans="1:11" ht="30">
      <c r="A1492" s="25" t="s">
        <v>903</v>
      </c>
      <c r="B1492" s="30"/>
      <c r="C1492" s="30">
        <v>359293527</v>
      </c>
      <c r="D1492" s="30">
        <v>359293527</v>
      </c>
      <c r="K1492" s="1"/>
    </row>
    <row r="1493" spans="1:11" ht="15">
      <c r="A1493" s="26" t="s">
        <v>227</v>
      </c>
      <c r="B1493" s="30"/>
      <c r="C1493" s="30">
        <v>359293527</v>
      </c>
      <c r="D1493" s="30">
        <v>359293527</v>
      </c>
      <c r="K1493" s="1"/>
    </row>
    <row r="1494" spans="1:11" ht="15">
      <c r="A1494" s="34" t="s">
        <v>785</v>
      </c>
      <c r="B1494" s="30"/>
      <c r="C1494" s="30"/>
      <c r="D1494" s="30"/>
      <c r="K1494" s="1"/>
    </row>
    <row r="1495" spans="1:11" ht="30">
      <c r="A1495" s="25" t="s">
        <v>786</v>
      </c>
      <c r="B1495" s="30">
        <v>3000000000</v>
      </c>
      <c r="C1495" s="30"/>
      <c r="D1495" s="30">
        <v>3000000000</v>
      </c>
      <c r="K1495" s="1"/>
    </row>
    <row r="1496" spans="1:11" ht="15">
      <c r="A1496" s="26" t="s">
        <v>119</v>
      </c>
      <c r="B1496" s="30">
        <v>3000000000</v>
      </c>
      <c r="C1496" s="30"/>
      <c r="D1496" s="30">
        <v>3000000000</v>
      </c>
      <c r="K1496" s="1"/>
    </row>
    <row r="1497" spans="1:11" ht="15">
      <c r="A1497" s="34" t="s">
        <v>880</v>
      </c>
      <c r="B1497" s="30"/>
      <c r="C1497" s="30"/>
      <c r="D1497" s="30"/>
      <c r="K1497" s="1"/>
    </row>
    <row r="1498" spans="1:11" ht="30">
      <c r="A1498" s="25" t="s">
        <v>881</v>
      </c>
      <c r="B1498" s="30">
        <v>58815000</v>
      </c>
      <c r="C1498" s="30"/>
      <c r="D1498" s="30">
        <v>58815000</v>
      </c>
      <c r="K1498" s="1"/>
    </row>
    <row r="1499" spans="1:11" ht="15">
      <c r="A1499" s="26" t="s">
        <v>227</v>
      </c>
      <c r="B1499" s="30">
        <v>58815000</v>
      </c>
      <c r="C1499" s="30"/>
      <c r="D1499" s="30">
        <v>58815000</v>
      </c>
      <c r="K1499" s="1"/>
    </row>
    <row r="1500" spans="1:11" ht="15">
      <c r="A1500" s="34" t="s">
        <v>859</v>
      </c>
      <c r="B1500" s="30"/>
      <c r="C1500" s="30"/>
      <c r="D1500" s="30"/>
      <c r="K1500" s="1"/>
    </row>
    <row r="1501" spans="1:11" ht="30">
      <c r="A1501" s="25" t="s">
        <v>860</v>
      </c>
      <c r="B1501" s="30">
        <v>541836000</v>
      </c>
      <c r="C1501" s="30"/>
      <c r="D1501" s="30">
        <v>541836000</v>
      </c>
      <c r="K1501" s="1"/>
    </row>
    <row r="1502" spans="1:11" ht="15">
      <c r="A1502" s="26" t="s">
        <v>858</v>
      </c>
      <c r="B1502" s="30">
        <v>541836000</v>
      </c>
      <c r="C1502" s="30"/>
      <c r="D1502" s="30">
        <v>541836000</v>
      </c>
      <c r="K1502" s="1"/>
    </row>
    <row r="1503" spans="1:11" ht="15">
      <c r="A1503" s="34" t="s">
        <v>861</v>
      </c>
      <c r="B1503" s="30"/>
      <c r="C1503" s="30"/>
      <c r="D1503" s="30"/>
      <c r="K1503" s="1"/>
    </row>
    <row r="1504" spans="1:11" ht="30">
      <c r="A1504" s="25" t="s">
        <v>862</v>
      </c>
      <c r="B1504" s="30">
        <v>536800000</v>
      </c>
      <c r="C1504" s="30"/>
      <c r="D1504" s="30">
        <v>536800000</v>
      </c>
      <c r="K1504" s="1"/>
    </row>
    <row r="1505" spans="1:11" ht="15">
      <c r="A1505" s="26" t="s">
        <v>858</v>
      </c>
      <c r="B1505" s="30">
        <v>536800000</v>
      </c>
      <c r="C1505" s="30"/>
      <c r="D1505" s="30">
        <v>536800000</v>
      </c>
      <c r="K1505" s="1"/>
    </row>
    <row r="1506" spans="1:11" ht="15">
      <c r="A1506" s="34" t="s">
        <v>873</v>
      </c>
      <c r="B1506" s="30"/>
      <c r="C1506" s="30"/>
      <c r="D1506" s="30"/>
      <c r="K1506" s="1"/>
    </row>
    <row r="1507" spans="1:11" ht="30">
      <c r="A1507" s="25" t="s">
        <v>874</v>
      </c>
      <c r="B1507" s="30"/>
      <c r="C1507" s="30">
        <v>167753921</v>
      </c>
      <c r="D1507" s="30">
        <v>167753921</v>
      </c>
      <c r="K1507" s="1"/>
    </row>
    <row r="1508" spans="1:11" ht="15">
      <c r="A1508" s="26" t="s">
        <v>583</v>
      </c>
      <c r="B1508" s="30"/>
      <c r="C1508" s="30">
        <v>167753921</v>
      </c>
      <c r="D1508" s="30">
        <v>167753921</v>
      </c>
      <c r="K1508" s="1"/>
    </row>
    <row r="1509" spans="1:11" ht="15">
      <c r="A1509" s="34" t="s">
        <v>863</v>
      </c>
      <c r="B1509" s="30"/>
      <c r="C1509" s="30"/>
      <c r="D1509" s="30"/>
      <c r="K1509" s="1"/>
    </row>
    <row r="1510" spans="1:11" ht="30">
      <c r="A1510" s="25" t="s">
        <v>864</v>
      </c>
      <c r="B1510" s="30">
        <v>21364000</v>
      </c>
      <c r="C1510" s="30"/>
      <c r="D1510" s="30">
        <v>21364000</v>
      </c>
      <c r="K1510" s="1"/>
    </row>
    <row r="1511" spans="1:11" ht="15">
      <c r="A1511" s="26" t="s">
        <v>858</v>
      </c>
      <c r="B1511" s="30">
        <v>21364000</v>
      </c>
      <c r="C1511" s="30"/>
      <c r="D1511" s="30">
        <v>21364000</v>
      </c>
      <c r="K1511" s="1"/>
    </row>
    <row r="1512" spans="1:11" ht="15">
      <c r="A1512" s="34" t="s">
        <v>1434</v>
      </c>
      <c r="B1512" s="30"/>
      <c r="C1512" s="30"/>
      <c r="D1512" s="30"/>
      <c r="K1512" s="1"/>
    </row>
    <row r="1513" spans="1:11" ht="45">
      <c r="A1513" s="25" t="s">
        <v>1435</v>
      </c>
      <c r="B1513" s="30">
        <v>1000000000</v>
      </c>
      <c r="C1513" s="30"/>
      <c r="D1513" s="30">
        <v>1000000000</v>
      </c>
      <c r="K1513" s="1"/>
    </row>
    <row r="1514" spans="1:11" ht="15">
      <c r="A1514" s="26" t="s">
        <v>1376</v>
      </c>
      <c r="B1514" s="30">
        <v>1000000000</v>
      </c>
      <c r="C1514" s="30"/>
      <c r="D1514" s="30">
        <v>1000000000</v>
      </c>
      <c r="K1514" s="1"/>
    </row>
    <row r="1515" spans="1:11" ht="15">
      <c r="A1515" s="34" t="s">
        <v>1416</v>
      </c>
      <c r="B1515" s="30"/>
      <c r="C1515" s="30"/>
      <c r="D1515" s="30"/>
      <c r="K1515" s="1"/>
    </row>
    <row r="1516" spans="1:11" ht="45">
      <c r="A1516" s="25" t="s">
        <v>1417</v>
      </c>
      <c r="B1516" s="30">
        <v>20000000</v>
      </c>
      <c r="C1516" s="30"/>
      <c r="D1516" s="30">
        <v>20000000</v>
      </c>
      <c r="K1516" s="1"/>
    </row>
    <row r="1517" spans="1:11" ht="15">
      <c r="A1517" s="26" t="s">
        <v>387</v>
      </c>
      <c r="B1517" s="30">
        <v>20000000</v>
      </c>
      <c r="C1517" s="30"/>
      <c r="D1517" s="30">
        <v>20000000</v>
      </c>
      <c r="K1517" s="1"/>
    </row>
    <row r="1518" spans="1:11" ht="15">
      <c r="A1518" s="34" t="s">
        <v>1442</v>
      </c>
      <c r="B1518" s="30"/>
      <c r="C1518" s="30"/>
      <c r="D1518" s="30"/>
      <c r="K1518" s="1"/>
    </row>
    <row r="1519" spans="1:11" ht="30">
      <c r="A1519" s="25" t="s">
        <v>1443</v>
      </c>
      <c r="B1519" s="30">
        <v>20000000</v>
      </c>
      <c r="C1519" s="30"/>
      <c r="D1519" s="30">
        <v>20000000</v>
      </c>
      <c r="K1519" s="1"/>
    </row>
    <row r="1520" spans="1:11" ht="15">
      <c r="A1520" s="26" t="s">
        <v>1447</v>
      </c>
      <c r="B1520" s="30">
        <v>20000000</v>
      </c>
      <c r="C1520" s="30"/>
      <c r="D1520" s="30">
        <v>20000000</v>
      </c>
      <c r="K1520" s="1"/>
    </row>
    <row r="1521" spans="1:11" ht="15">
      <c r="A1521" s="33" t="s">
        <v>961</v>
      </c>
      <c r="B1521" s="30">
        <v>1402466161</v>
      </c>
      <c r="C1521" s="30"/>
      <c r="D1521" s="30">
        <v>1402466161</v>
      </c>
      <c r="K1521" s="1"/>
    </row>
    <row r="1522" spans="1:11" ht="15">
      <c r="A1522" s="34" t="s">
        <v>1063</v>
      </c>
      <c r="B1522" s="30"/>
      <c r="C1522" s="30"/>
      <c r="D1522" s="30"/>
      <c r="K1522" s="1"/>
    </row>
    <row r="1523" spans="1:11" ht="30">
      <c r="A1523" s="25" t="s">
        <v>1064</v>
      </c>
      <c r="B1523" s="30">
        <v>1402466161</v>
      </c>
      <c r="C1523" s="30"/>
      <c r="D1523" s="30">
        <v>1402466161</v>
      </c>
      <c r="K1523" s="1"/>
    </row>
    <row r="1524" spans="1:11" ht="15">
      <c r="A1524" s="26" t="s">
        <v>1058</v>
      </c>
      <c r="B1524" s="30">
        <v>1402466161</v>
      </c>
      <c r="C1524" s="30"/>
      <c r="D1524" s="30">
        <v>1402466161</v>
      </c>
      <c r="K1524" s="1"/>
    </row>
    <row r="1525" spans="1:11" ht="15">
      <c r="A1525" s="33" t="s">
        <v>1102</v>
      </c>
      <c r="B1525" s="30">
        <v>51000000</v>
      </c>
      <c r="C1525" s="30"/>
      <c r="D1525" s="30">
        <v>51000000</v>
      </c>
      <c r="K1525" s="1"/>
    </row>
    <row r="1526" spans="1:11" ht="15">
      <c r="A1526" s="34" t="s">
        <v>1414</v>
      </c>
      <c r="B1526" s="30"/>
      <c r="C1526" s="30"/>
      <c r="D1526" s="30"/>
      <c r="K1526" s="1"/>
    </row>
    <row r="1527" spans="1:11" ht="30">
      <c r="A1527" s="25" t="s">
        <v>1415</v>
      </c>
      <c r="B1527" s="30">
        <v>51000000</v>
      </c>
      <c r="C1527" s="30"/>
      <c r="D1527" s="30">
        <v>51000000</v>
      </c>
      <c r="K1527" s="1"/>
    </row>
    <row r="1528" spans="1:11" ht="15">
      <c r="A1528" s="26" t="s">
        <v>1413</v>
      </c>
      <c r="B1528" s="30">
        <v>51000000</v>
      </c>
      <c r="C1528" s="30"/>
      <c r="D1528" s="30">
        <v>51000000</v>
      </c>
      <c r="K1528" s="1"/>
    </row>
    <row r="1529" spans="1:11" ht="15">
      <c r="A1529" s="33" t="s">
        <v>1160</v>
      </c>
      <c r="B1529" s="30">
        <v>200000000</v>
      </c>
      <c r="C1529" s="30"/>
      <c r="D1529" s="30">
        <v>200000000</v>
      </c>
      <c r="K1529" s="1"/>
    </row>
    <row r="1530" spans="1:11" ht="15">
      <c r="A1530" s="34" t="s">
        <v>1429</v>
      </c>
      <c r="B1530" s="30"/>
      <c r="C1530" s="30"/>
      <c r="D1530" s="30"/>
      <c r="K1530" s="1"/>
    </row>
    <row r="1531" spans="1:11" ht="30">
      <c r="A1531" s="25" t="s">
        <v>1430</v>
      </c>
      <c r="B1531" s="30">
        <v>200000000</v>
      </c>
      <c r="C1531" s="30"/>
      <c r="D1531" s="30">
        <v>200000000</v>
      </c>
      <c r="K1531" s="1"/>
    </row>
    <row r="1532" spans="1:11" ht="15">
      <c r="A1532" s="26" t="s">
        <v>1428</v>
      </c>
      <c r="B1532" s="30">
        <v>200000000</v>
      </c>
      <c r="C1532" s="30"/>
      <c r="D1532" s="30">
        <v>200000000</v>
      </c>
      <c r="K1532" s="1"/>
    </row>
    <row r="1533" spans="1:11" ht="15">
      <c r="A1533" s="33" t="s">
        <v>1190</v>
      </c>
      <c r="B1533" s="30">
        <v>250000000</v>
      </c>
      <c r="C1533" s="30">
        <v>428590222</v>
      </c>
      <c r="D1533" s="30">
        <v>678590222</v>
      </c>
      <c r="K1533" s="1"/>
    </row>
    <row r="1534" spans="1:11" ht="15">
      <c r="A1534" s="34" t="s">
        <v>1223</v>
      </c>
      <c r="B1534" s="30"/>
      <c r="C1534" s="30"/>
      <c r="D1534" s="30"/>
      <c r="K1534" s="1"/>
    </row>
    <row r="1535" spans="1:11" ht="45">
      <c r="A1535" s="25" t="s">
        <v>1507</v>
      </c>
      <c r="B1535" s="30"/>
      <c r="C1535" s="30">
        <v>60000000</v>
      </c>
      <c r="D1535" s="30">
        <v>60000000</v>
      </c>
      <c r="K1535" s="1"/>
    </row>
    <row r="1536" spans="1:11" ht="15">
      <c r="A1536" s="26" t="s">
        <v>1210</v>
      </c>
      <c r="B1536" s="30"/>
      <c r="C1536" s="30">
        <v>60000000</v>
      </c>
      <c r="D1536" s="30">
        <v>60000000</v>
      </c>
      <c r="K1536" s="1"/>
    </row>
    <row r="1537" spans="1:11" ht="15">
      <c r="A1537" s="34" t="s">
        <v>1217</v>
      </c>
      <c r="B1537" s="30"/>
      <c r="C1537" s="30"/>
      <c r="D1537" s="30"/>
      <c r="K1537" s="1"/>
    </row>
    <row r="1538" spans="1:11" ht="30">
      <c r="A1538" s="25" t="s">
        <v>1218</v>
      </c>
      <c r="B1538" s="30">
        <v>250000000</v>
      </c>
      <c r="C1538" s="30"/>
      <c r="D1538" s="30">
        <v>250000000</v>
      </c>
      <c r="K1538" s="1"/>
    </row>
    <row r="1539" spans="1:11" ht="15">
      <c r="A1539" s="26" t="s">
        <v>1210</v>
      </c>
      <c r="B1539" s="30">
        <v>250000000</v>
      </c>
      <c r="C1539" s="30"/>
      <c r="D1539" s="30">
        <v>250000000</v>
      </c>
      <c r="K1539" s="1"/>
    </row>
    <row r="1540" spans="1:11" ht="15">
      <c r="A1540" s="34" t="s">
        <v>1226</v>
      </c>
      <c r="B1540" s="30"/>
      <c r="C1540" s="30"/>
      <c r="D1540" s="30"/>
      <c r="K1540" s="1"/>
    </row>
    <row r="1541" spans="1:11" ht="30">
      <c r="A1541" s="25" t="s">
        <v>1227</v>
      </c>
      <c r="B1541" s="30"/>
      <c r="C1541" s="30">
        <v>368590222</v>
      </c>
      <c r="D1541" s="30">
        <v>368590222</v>
      </c>
      <c r="K1541" s="1"/>
    </row>
    <row r="1542" spans="1:11" ht="15">
      <c r="A1542" s="26" t="s">
        <v>1210</v>
      </c>
      <c r="B1542" s="30"/>
      <c r="C1542" s="30">
        <v>368590222</v>
      </c>
      <c r="D1542" s="30">
        <v>368590222</v>
      </c>
      <c r="K1542" s="1"/>
    </row>
    <row r="1543" spans="1:11" ht="15">
      <c r="A1543" s="33" t="s">
        <v>1238</v>
      </c>
      <c r="B1543" s="30">
        <v>922480000</v>
      </c>
      <c r="C1543" s="30"/>
      <c r="D1543" s="30">
        <v>922480000</v>
      </c>
      <c r="K1543" s="1"/>
    </row>
    <row r="1544" spans="1:11" ht="15">
      <c r="A1544" s="34" t="s">
        <v>1422</v>
      </c>
      <c r="B1544" s="30"/>
      <c r="C1544" s="30"/>
      <c r="D1544" s="30"/>
      <c r="K1544" s="1"/>
    </row>
    <row r="1545" spans="1:11" ht="30">
      <c r="A1545" s="25" t="s">
        <v>1423</v>
      </c>
      <c r="B1545" s="30">
        <v>522480000</v>
      </c>
      <c r="C1545" s="30"/>
      <c r="D1545" s="30">
        <v>522480000</v>
      </c>
      <c r="K1545" s="1"/>
    </row>
    <row r="1546" spans="1:11" ht="15">
      <c r="A1546" s="26" t="s">
        <v>1373</v>
      </c>
      <c r="B1546" s="30">
        <v>522480000</v>
      </c>
      <c r="C1546" s="30"/>
      <c r="D1546" s="30">
        <v>522480000</v>
      </c>
      <c r="K1546" s="1"/>
    </row>
    <row r="1547" spans="1:11" ht="15">
      <c r="A1547" s="34" t="s">
        <v>1418</v>
      </c>
      <c r="B1547" s="30"/>
      <c r="C1547" s="30"/>
      <c r="D1547" s="30"/>
      <c r="K1547" s="1"/>
    </row>
    <row r="1548" spans="1:11" ht="30">
      <c r="A1548" s="25" t="s">
        <v>1419</v>
      </c>
      <c r="B1548" s="30">
        <v>100000000</v>
      </c>
      <c r="C1548" s="30"/>
      <c r="D1548" s="30">
        <v>100000000</v>
      </c>
      <c r="K1548" s="1"/>
    </row>
    <row r="1549" spans="1:11" ht="15">
      <c r="A1549" s="26" t="s">
        <v>1373</v>
      </c>
      <c r="B1549" s="30">
        <v>100000000</v>
      </c>
      <c r="C1549" s="30"/>
      <c r="D1549" s="30">
        <v>100000000</v>
      </c>
      <c r="K1549" s="1"/>
    </row>
    <row r="1550" spans="1:11" ht="15">
      <c r="A1550" s="34" t="s">
        <v>1420</v>
      </c>
      <c r="B1550" s="30"/>
      <c r="C1550" s="30"/>
      <c r="D1550" s="30"/>
      <c r="K1550" s="1"/>
    </row>
    <row r="1551" spans="1:11" ht="15">
      <c r="A1551" s="25" t="s">
        <v>1421</v>
      </c>
      <c r="B1551" s="30">
        <v>100000000</v>
      </c>
      <c r="C1551" s="30"/>
      <c r="D1551" s="30">
        <v>100000000</v>
      </c>
      <c r="K1551" s="1"/>
    </row>
    <row r="1552" spans="1:11" ht="15">
      <c r="A1552" s="26" t="s">
        <v>1373</v>
      </c>
      <c r="B1552" s="30">
        <v>100000000</v>
      </c>
      <c r="C1552" s="30"/>
      <c r="D1552" s="30">
        <v>100000000</v>
      </c>
      <c r="K1552" s="1"/>
    </row>
    <row r="1553" spans="1:11" ht="15">
      <c r="A1553" s="34" t="s">
        <v>1424</v>
      </c>
      <c r="B1553" s="30"/>
      <c r="C1553" s="30"/>
      <c r="D1553" s="30"/>
      <c r="K1553" s="1"/>
    </row>
    <row r="1554" spans="1:11" ht="30">
      <c r="A1554" s="25" t="s">
        <v>1425</v>
      </c>
      <c r="B1554" s="30">
        <v>200000000</v>
      </c>
      <c r="C1554" s="30"/>
      <c r="D1554" s="30">
        <v>200000000</v>
      </c>
      <c r="K1554" s="1"/>
    </row>
    <row r="1555" spans="1:11" ht="15">
      <c r="A1555" s="26" t="s">
        <v>1470</v>
      </c>
      <c r="B1555" s="30">
        <v>200000000</v>
      </c>
      <c r="C1555" s="30"/>
      <c r="D1555" s="30">
        <v>200000000</v>
      </c>
      <c r="K1555" s="1"/>
    </row>
    <row r="1556" spans="1:11" ht="15">
      <c r="A1556" s="26"/>
      <c r="B1556" s="30"/>
      <c r="C1556" s="30"/>
      <c r="D1556" s="30"/>
      <c r="K1556" s="1"/>
    </row>
    <row r="1557" spans="1:11" ht="15">
      <c r="A1557" s="38" t="s">
        <v>1319</v>
      </c>
      <c r="B1557" s="32"/>
      <c r="C1557" s="32">
        <v>2701477000</v>
      </c>
      <c r="D1557" s="32">
        <v>2701477000</v>
      </c>
      <c r="K1557" s="1"/>
    </row>
    <row r="1558" spans="1:11" ht="15">
      <c r="A1558" s="33" t="s">
        <v>1238</v>
      </c>
      <c r="B1558" s="30"/>
      <c r="C1558" s="30">
        <v>2701477000</v>
      </c>
      <c r="D1558" s="30">
        <v>2701477000</v>
      </c>
      <c r="K1558" s="1"/>
    </row>
    <row r="1559" spans="1:11" ht="15">
      <c r="A1559" s="34" t="s">
        <v>1351</v>
      </c>
      <c r="B1559" s="30"/>
      <c r="C1559" s="30"/>
      <c r="D1559" s="30"/>
      <c r="K1559" s="1"/>
    </row>
    <row r="1560" spans="1:11" ht="30">
      <c r="A1560" s="25" t="s">
        <v>1352</v>
      </c>
      <c r="B1560" s="30"/>
      <c r="C1560" s="30">
        <v>540833830</v>
      </c>
      <c r="D1560" s="30">
        <v>540833830</v>
      </c>
      <c r="K1560" s="1"/>
    </row>
    <row r="1561" spans="1:11" ht="15">
      <c r="A1561" s="26" t="s">
        <v>1316</v>
      </c>
      <c r="B1561" s="30"/>
      <c r="C1561" s="30">
        <v>540833830</v>
      </c>
      <c r="D1561" s="30">
        <v>540833830</v>
      </c>
      <c r="K1561" s="1"/>
    </row>
    <row r="1562" spans="1:11" ht="15">
      <c r="A1562" s="34" t="s">
        <v>1327</v>
      </c>
      <c r="B1562" s="30"/>
      <c r="C1562" s="30"/>
      <c r="D1562" s="30"/>
      <c r="K1562" s="1"/>
    </row>
    <row r="1563" spans="1:11" ht="15">
      <c r="A1563" s="25" t="s">
        <v>1328</v>
      </c>
      <c r="B1563" s="30"/>
      <c r="C1563" s="30">
        <v>405000000</v>
      </c>
      <c r="D1563" s="30">
        <v>405000000</v>
      </c>
      <c r="K1563" s="1"/>
    </row>
    <row r="1564" spans="1:11" ht="15">
      <c r="A1564" s="26" t="s">
        <v>1316</v>
      </c>
      <c r="B1564" s="30"/>
      <c r="C1564" s="30">
        <v>405000000</v>
      </c>
      <c r="D1564" s="30">
        <v>405000000</v>
      </c>
      <c r="K1564" s="1"/>
    </row>
    <row r="1565" spans="1:11" ht="15">
      <c r="A1565" s="34" t="s">
        <v>1349</v>
      </c>
      <c r="B1565" s="30"/>
      <c r="C1565" s="30"/>
      <c r="D1565" s="30"/>
      <c r="K1565" s="1"/>
    </row>
    <row r="1566" spans="1:11" ht="15">
      <c r="A1566" s="25" t="s">
        <v>1350</v>
      </c>
      <c r="B1566" s="30"/>
      <c r="C1566" s="30">
        <v>380000000</v>
      </c>
      <c r="D1566" s="30">
        <v>380000000</v>
      </c>
      <c r="K1566" s="1"/>
    </row>
    <row r="1567" spans="1:11" ht="15">
      <c r="A1567" s="26" t="s">
        <v>1316</v>
      </c>
      <c r="B1567" s="30"/>
      <c r="C1567" s="30">
        <v>380000000</v>
      </c>
      <c r="D1567" s="30">
        <v>380000000</v>
      </c>
      <c r="K1567" s="1"/>
    </row>
    <row r="1568" spans="1:11" ht="15">
      <c r="A1568" s="34" t="s">
        <v>1317</v>
      </c>
      <c r="B1568" s="30"/>
      <c r="C1568" s="30"/>
      <c r="D1568" s="30"/>
      <c r="K1568" s="1"/>
    </row>
    <row r="1569" spans="1:11" ht="15">
      <c r="A1569" s="25" t="s">
        <v>1318</v>
      </c>
      <c r="B1569" s="30"/>
      <c r="C1569" s="30">
        <v>457710470</v>
      </c>
      <c r="D1569" s="30">
        <v>457710470</v>
      </c>
      <c r="K1569" s="1"/>
    </row>
    <row r="1570" spans="1:11" ht="15">
      <c r="A1570" s="26" t="s">
        <v>1316</v>
      </c>
      <c r="B1570" s="30"/>
      <c r="C1570" s="30">
        <v>457710470</v>
      </c>
      <c r="D1570" s="30">
        <v>457710470</v>
      </c>
      <c r="K1570" s="1"/>
    </row>
    <row r="1571" spans="1:11" ht="15">
      <c r="A1571" s="34" t="s">
        <v>1320</v>
      </c>
      <c r="B1571" s="30"/>
      <c r="C1571" s="30"/>
      <c r="D1571" s="30"/>
      <c r="K1571" s="1"/>
    </row>
    <row r="1572" spans="1:11" ht="30">
      <c r="A1572" s="25" t="s">
        <v>1321</v>
      </c>
      <c r="B1572" s="30"/>
      <c r="C1572" s="30">
        <v>759016830</v>
      </c>
      <c r="D1572" s="30">
        <v>759016830</v>
      </c>
      <c r="K1572" s="1"/>
    </row>
    <row r="1573" spans="1:11" ht="15">
      <c r="A1573" s="26" t="s">
        <v>1316</v>
      </c>
      <c r="B1573" s="30"/>
      <c r="C1573" s="30">
        <v>759016830</v>
      </c>
      <c r="D1573" s="30">
        <v>759016830</v>
      </c>
      <c r="K1573" s="1"/>
    </row>
    <row r="1574" spans="1:11" ht="15">
      <c r="A1574" s="34" t="s">
        <v>1322</v>
      </c>
      <c r="B1574" s="30"/>
      <c r="C1574" s="30"/>
      <c r="D1574" s="30"/>
      <c r="K1574" s="1"/>
    </row>
    <row r="1575" spans="1:11" ht="30">
      <c r="A1575" s="25" t="s">
        <v>1323</v>
      </c>
      <c r="B1575" s="30"/>
      <c r="C1575" s="30">
        <v>158915870</v>
      </c>
      <c r="D1575" s="30">
        <v>158915870</v>
      </c>
      <c r="K1575" s="1"/>
    </row>
    <row r="1576" spans="1:11" ht="15">
      <c r="A1576" s="26" t="s">
        <v>1316</v>
      </c>
      <c r="B1576" s="30"/>
      <c r="C1576" s="30">
        <v>158915870</v>
      </c>
      <c r="D1576" s="30">
        <v>158915870</v>
      </c>
      <c r="K1576" s="1"/>
    </row>
    <row r="1577" spans="1:11" ht="15">
      <c r="A1577" s="26"/>
      <c r="B1577" s="30"/>
      <c r="C1577" s="30"/>
      <c r="D1577" s="30"/>
      <c r="K1577" s="1"/>
    </row>
    <row r="1578" spans="1:11" ht="15">
      <c r="A1578" s="38" t="s">
        <v>962</v>
      </c>
      <c r="B1578" s="32"/>
      <c r="C1578" s="32">
        <v>2026108000</v>
      </c>
      <c r="D1578" s="32">
        <v>2026108000</v>
      </c>
      <c r="K1578" s="1"/>
    </row>
    <row r="1579" spans="1:11" ht="15">
      <c r="A1579" s="33" t="s">
        <v>961</v>
      </c>
      <c r="B1579" s="30"/>
      <c r="C1579" s="30">
        <v>2026108000</v>
      </c>
      <c r="D1579" s="30">
        <v>2026108000</v>
      </c>
      <c r="K1579" s="1"/>
    </row>
    <row r="1580" spans="1:11" ht="15">
      <c r="A1580" s="34" t="s">
        <v>967</v>
      </c>
      <c r="B1580" s="30"/>
      <c r="C1580" s="30"/>
      <c r="D1580" s="30"/>
      <c r="K1580" s="1"/>
    </row>
    <row r="1581" spans="1:11" ht="30">
      <c r="A1581" s="25" t="s">
        <v>968</v>
      </c>
      <c r="B1581" s="30"/>
      <c r="C1581" s="30">
        <v>42020060</v>
      </c>
      <c r="D1581" s="30">
        <v>42020060</v>
      </c>
      <c r="K1581" s="1"/>
    </row>
    <row r="1582" spans="1:11" ht="15">
      <c r="A1582" s="26" t="s">
        <v>119</v>
      </c>
      <c r="B1582" s="30"/>
      <c r="C1582" s="30">
        <v>42020060</v>
      </c>
      <c r="D1582" s="30">
        <v>42020060</v>
      </c>
      <c r="K1582" s="1"/>
    </row>
    <row r="1583" spans="1:11" ht="15">
      <c r="A1583" s="34" t="s">
        <v>971</v>
      </c>
      <c r="B1583" s="30"/>
      <c r="C1583" s="30"/>
      <c r="D1583" s="30"/>
      <c r="K1583" s="1"/>
    </row>
    <row r="1584" spans="1:11" ht="15">
      <c r="A1584" s="25" t="s">
        <v>972</v>
      </c>
      <c r="B1584" s="30"/>
      <c r="C1584" s="30">
        <v>390000000</v>
      </c>
      <c r="D1584" s="30">
        <v>390000000</v>
      </c>
      <c r="K1584" s="1"/>
    </row>
    <row r="1585" spans="1:11" ht="15">
      <c r="A1585" s="26" t="s">
        <v>119</v>
      </c>
      <c r="B1585" s="30"/>
      <c r="C1585" s="30">
        <v>390000000</v>
      </c>
      <c r="D1585" s="30">
        <v>390000000</v>
      </c>
      <c r="K1585" s="1"/>
    </row>
    <row r="1586" spans="1:11" ht="15">
      <c r="A1586" s="34" t="s">
        <v>963</v>
      </c>
      <c r="B1586" s="30"/>
      <c r="C1586" s="30"/>
      <c r="D1586" s="30"/>
      <c r="K1586" s="1"/>
    </row>
    <row r="1587" spans="1:11" ht="30">
      <c r="A1587" s="25" t="s">
        <v>964</v>
      </c>
      <c r="B1587" s="30"/>
      <c r="C1587" s="30">
        <v>96616896</v>
      </c>
      <c r="D1587" s="30">
        <v>96616896</v>
      </c>
      <c r="K1587" s="1"/>
    </row>
    <row r="1588" spans="1:11" ht="15">
      <c r="A1588" s="26" t="s">
        <v>160</v>
      </c>
      <c r="B1588" s="30"/>
      <c r="C1588" s="30">
        <v>8000000</v>
      </c>
      <c r="D1588" s="30">
        <v>8000000</v>
      </c>
      <c r="K1588" s="1"/>
    </row>
    <row r="1589" spans="1:11" ht="15">
      <c r="A1589" s="26" t="s">
        <v>119</v>
      </c>
      <c r="B1589" s="30"/>
      <c r="C1589" s="30">
        <v>88616896</v>
      </c>
      <c r="D1589" s="30">
        <v>88616896</v>
      </c>
      <c r="K1589" s="1"/>
    </row>
    <row r="1590" spans="1:11" ht="15">
      <c r="A1590" s="34" t="s">
        <v>965</v>
      </c>
      <c r="B1590" s="30"/>
      <c r="C1590" s="30"/>
      <c r="D1590" s="30"/>
      <c r="K1590" s="1"/>
    </row>
    <row r="1591" spans="1:11" ht="30">
      <c r="A1591" s="25" t="s">
        <v>966</v>
      </c>
      <c r="B1591" s="30"/>
      <c r="C1591" s="30">
        <v>144551298</v>
      </c>
      <c r="D1591" s="30">
        <v>144551298</v>
      </c>
      <c r="K1591" s="1"/>
    </row>
    <row r="1592" spans="1:11" ht="15">
      <c r="A1592" s="26" t="s">
        <v>119</v>
      </c>
      <c r="B1592" s="30"/>
      <c r="C1592" s="30">
        <v>144551298</v>
      </c>
      <c r="D1592" s="30">
        <v>144551298</v>
      </c>
      <c r="K1592" s="1"/>
    </row>
    <row r="1593" spans="1:11" ht="15">
      <c r="A1593" s="34" t="s">
        <v>981</v>
      </c>
      <c r="B1593" s="30"/>
      <c r="C1593" s="30"/>
      <c r="D1593" s="30"/>
      <c r="K1593" s="1"/>
    </row>
    <row r="1594" spans="1:11" ht="30">
      <c r="A1594" s="25" t="s">
        <v>982</v>
      </c>
      <c r="B1594" s="30"/>
      <c r="C1594" s="30">
        <v>145448710</v>
      </c>
      <c r="D1594" s="30">
        <v>145448710</v>
      </c>
      <c r="K1594" s="1"/>
    </row>
    <row r="1595" spans="1:11" ht="15">
      <c r="A1595" s="26" t="s">
        <v>119</v>
      </c>
      <c r="B1595" s="30"/>
      <c r="C1595" s="30">
        <v>145448710</v>
      </c>
      <c r="D1595" s="30">
        <v>145448710</v>
      </c>
      <c r="K1595" s="1"/>
    </row>
    <row r="1596" spans="1:11" ht="15">
      <c r="A1596" s="34" t="s">
        <v>969</v>
      </c>
      <c r="B1596" s="30"/>
      <c r="C1596" s="30"/>
      <c r="D1596" s="30"/>
      <c r="K1596" s="1"/>
    </row>
    <row r="1597" spans="1:11" ht="15">
      <c r="A1597" s="25" t="s">
        <v>970</v>
      </c>
      <c r="B1597" s="30"/>
      <c r="C1597" s="30">
        <v>393004920</v>
      </c>
      <c r="D1597" s="30">
        <v>393004920</v>
      </c>
      <c r="K1597" s="1"/>
    </row>
    <row r="1598" spans="1:11" ht="15">
      <c r="A1598" s="26" t="s">
        <v>119</v>
      </c>
      <c r="B1598" s="30"/>
      <c r="C1598" s="30">
        <v>393004920</v>
      </c>
      <c r="D1598" s="30">
        <v>393004920</v>
      </c>
      <c r="K1598" s="1"/>
    </row>
    <row r="1599" spans="1:11" ht="15">
      <c r="A1599" s="34" t="s">
        <v>973</v>
      </c>
      <c r="B1599" s="30"/>
      <c r="C1599" s="30"/>
      <c r="D1599" s="30"/>
      <c r="K1599" s="1"/>
    </row>
    <row r="1600" spans="1:11" ht="30">
      <c r="A1600" s="25" t="s">
        <v>974</v>
      </c>
      <c r="B1600" s="30"/>
      <c r="C1600" s="30">
        <v>185350000</v>
      </c>
      <c r="D1600" s="30">
        <v>185350000</v>
      </c>
      <c r="K1600" s="1"/>
    </row>
    <row r="1601" spans="1:11" ht="15">
      <c r="A1601" s="26" t="s">
        <v>119</v>
      </c>
      <c r="B1601" s="30"/>
      <c r="C1601" s="30">
        <v>185350000</v>
      </c>
      <c r="D1601" s="30">
        <v>185350000</v>
      </c>
      <c r="K1601" s="1"/>
    </row>
    <row r="1602" spans="1:11" ht="15">
      <c r="A1602" s="34" t="s">
        <v>975</v>
      </c>
      <c r="B1602" s="30"/>
      <c r="C1602" s="30"/>
      <c r="D1602" s="30"/>
      <c r="K1602" s="1"/>
    </row>
    <row r="1603" spans="1:11" ht="30">
      <c r="A1603" s="25" t="s">
        <v>976</v>
      </c>
      <c r="B1603" s="30"/>
      <c r="C1603" s="30">
        <v>84587121</v>
      </c>
      <c r="D1603" s="30">
        <v>84587121</v>
      </c>
      <c r="K1603" s="1"/>
    </row>
    <row r="1604" spans="1:11" ht="15">
      <c r="A1604" s="26" t="s">
        <v>160</v>
      </c>
      <c r="B1604" s="30"/>
      <c r="C1604" s="30">
        <v>137121</v>
      </c>
      <c r="D1604" s="30">
        <v>137121</v>
      </c>
      <c r="K1604" s="1"/>
    </row>
    <row r="1605" spans="1:11" ht="15">
      <c r="A1605" s="26" t="s">
        <v>119</v>
      </c>
      <c r="B1605" s="30"/>
      <c r="C1605" s="30">
        <v>84450000</v>
      </c>
      <c r="D1605" s="30">
        <v>84450000</v>
      </c>
      <c r="K1605" s="1"/>
    </row>
    <row r="1606" spans="1:11" ht="15">
      <c r="A1606" s="34" t="s">
        <v>977</v>
      </c>
      <c r="B1606" s="30"/>
      <c r="C1606" s="30"/>
      <c r="D1606" s="30"/>
      <c r="K1606" s="1"/>
    </row>
    <row r="1607" spans="1:11" ht="30">
      <c r="A1607" s="25" t="s">
        <v>978</v>
      </c>
      <c r="B1607" s="30"/>
      <c r="C1607" s="30">
        <v>77090000</v>
      </c>
      <c r="D1607" s="30">
        <v>77090000</v>
      </c>
      <c r="K1607" s="1"/>
    </row>
    <row r="1608" spans="1:11" ht="15">
      <c r="A1608" s="26" t="s">
        <v>119</v>
      </c>
      <c r="B1608" s="30"/>
      <c r="C1608" s="30">
        <v>77090000</v>
      </c>
      <c r="D1608" s="30">
        <v>77090000</v>
      </c>
      <c r="K1608" s="1"/>
    </row>
    <row r="1609" spans="1:11" ht="15">
      <c r="A1609" s="34" t="s">
        <v>979</v>
      </c>
      <c r="B1609" s="30"/>
      <c r="C1609" s="30"/>
      <c r="D1609" s="30"/>
      <c r="K1609" s="1"/>
    </row>
    <row r="1610" spans="1:11" ht="30">
      <c r="A1610" s="25" t="s">
        <v>980</v>
      </c>
      <c r="B1610" s="30"/>
      <c r="C1610" s="30">
        <v>324735361</v>
      </c>
      <c r="D1610" s="30">
        <v>324735361</v>
      </c>
      <c r="K1610" s="1"/>
    </row>
    <row r="1611" spans="1:11" ht="15">
      <c r="A1611" s="26" t="s">
        <v>119</v>
      </c>
      <c r="B1611" s="30"/>
      <c r="C1611" s="30">
        <v>324735361</v>
      </c>
      <c r="D1611" s="30">
        <v>324735361</v>
      </c>
      <c r="K1611" s="1"/>
    </row>
    <row r="1612" spans="1:11" ht="15">
      <c r="A1612" s="34" t="s">
        <v>984</v>
      </c>
      <c r="B1612" s="30"/>
      <c r="C1612" s="30"/>
      <c r="D1612" s="30"/>
      <c r="K1612" s="1"/>
    </row>
    <row r="1613" spans="1:11" ht="30">
      <c r="A1613" s="25" t="s">
        <v>985</v>
      </c>
      <c r="B1613" s="30"/>
      <c r="C1613" s="30">
        <v>45162205</v>
      </c>
      <c r="D1613" s="30">
        <v>45162205</v>
      </c>
      <c r="K1613" s="1"/>
    </row>
    <row r="1614" spans="1:11" ht="15">
      <c r="A1614" s="26" t="s">
        <v>119</v>
      </c>
      <c r="B1614" s="30"/>
      <c r="C1614" s="30">
        <v>45162205</v>
      </c>
      <c r="D1614" s="30">
        <v>45162205</v>
      </c>
      <c r="K1614" s="1"/>
    </row>
    <row r="1615" spans="1:11" ht="15">
      <c r="A1615" s="34" t="s">
        <v>987</v>
      </c>
      <c r="B1615" s="30"/>
      <c r="C1615" s="30"/>
      <c r="D1615" s="30"/>
      <c r="K1615" s="1"/>
    </row>
    <row r="1616" spans="1:11" ht="30">
      <c r="A1616" s="25" t="s">
        <v>988</v>
      </c>
      <c r="B1616" s="30"/>
      <c r="C1616" s="30">
        <v>74821429</v>
      </c>
      <c r="D1616" s="30">
        <v>74821429</v>
      </c>
      <c r="K1616" s="1"/>
    </row>
    <row r="1617" spans="1:11" ht="15">
      <c r="A1617" s="26" t="s">
        <v>119</v>
      </c>
      <c r="B1617" s="30"/>
      <c r="C1617" s="30">
        <v>74821429</v>
      </c>
      <c r="D1617" s="30">
        <v>74821429</v>
      </c>
      <c r="K1617" s="1"/>
    </row>
    <row r="1618" spans="1:11" ht="15">
      <c r="A1618" s="34" t="s">
        <v>959</v>
      </c>
      <c r="B1618" s="30"/>
      <c r="C1618" s="30"/>
      <c r="D1618" s="30"/>
      <c r="K1618" s="1"/>
    </row>
    <row r="1619" spans="1:11" ht="30">
      <c r="A1619" s="25" t="s">
        <v>960</v>
      </c>
      <c r="B1619" s="30"/>
      <c r="C1619" s="30">
        <v>22720000</v>
      </c>
      <c r="D1619" s="30">
        <v>22720000</v>
      </c>
      <c r="K1619" s="1"/>
    </row>
    <row r="1620" spans="1:11" ht="15">
      <c r="A1620" s="26" t="s">
        <v>119</v>
      </c>
      <c r="B1620" s="30"/>
      <c r="C1620" s="30">
        <v>22720000</v>
      </c>
      <c r="D1620" s="30">
        <v>22720000</v>
      </c>
      <c r="K1620" s="1"/>
    </row>
    <row r="1621" spans="1:11" ht="15">
      <c r="A1621" s="26"/>
      <c r="B1621" s="30"/>
      <c r="C1621" s="30"/>
      <c r="D1621" s="30"/>
      <c r="K1621" s="1"/>
    </row>
    <row r="1622" spans="1:11" ht="15">
      <c r="A1622" s="38" t="s">
        <v>239</v>
      </c>
      <c r="B1622" s="32">
        <v>2200735979</v>
      </c>
      <c r="C1622" s="32">
        <v>610523021</v>
      </c>
      <c r="D1622" s="32">
        <v>2811259000</v>
      </c>
      <c r="K1622" s="1"/>
    </row>
    <row r="1623" spans="1:11" ht="15">
      <c r="A1623" s="33" t="s">
        <v>166</v>
      </c>
      <c r="B1623" s="30">
        <v>200735979</v>
      </c>
      <c r="C1623" s="30"/>
      <c r="D1623" s="30">
        <v>200735979</v>
      </c>
      <c r="K1623" s="1"/>
    </row>
    <row r="1624" spans="1:11" ht="15">
      <c r="A1624" s="34" t="s">
        <v>236</v>
      </c>
      <c r="B1624" s="30"/>
      <c r="C1624" s="30"/>
      <c r="D1624" s="30"/>
      <c r="K1624" s="1"/>
    </row>
    <row r="1625" spans="1:11" ht="30">
      <c r="A1625" s="25" t="s">
        <v>237</v>
      </c>
      <c r="B1625" s="30">
        <v>200735979</v>
      </c>
      <c r="C1625" s="30"/>
      <c r="D1625" s="30">
        <v>200735979</v>
      </c>
      <c r="K1625" s="1"/>
    </row>
    <row r="1626" spans="1:11" ht="15">
      <c r="A1626" s="26" t="s">
        <v>22</v>
      </c>
      <c r="B1626" s="30">
        <v>200735979</v>
      </c>
      <c r="C1626" s="30"/>
      <c r="D1626" s="30">
        <v>200735979</v>
      </c>
      <c r="K1626" s="1"/>
    </row>
    <row r="1627" spans="1:11" ht="15">
      <c r="A1627" s="33" t="s">
        <v>913</v>
      </c>
      <c r="B1627" s="30">
        <v>2000000000</v>
      </c>
      <c r="C1627" s="30">
        <v>610523021</v>
      </c>
      <c r="D1627" s="30">
        <v>2610523021</v>
      </c>
      <c r="K1627" s="1"/>
    </row>
    <row r="1628" spans="1:11" ht="15">
      <c r="A1628" s="34" t="s">
        <v>922</v>
      </c>
      <c r="B1628" s="30"/>
      <c r="C1628" s="30"/>
      <c r="D1628" s="30"/>
      <c r="K1628" s="1"/>
    </row>
    <row r="1629" spans="1:11" ht="15">
      <c r="A1629" s="25" t="s">
        <v>923</v>
      </c>
      <c r="B1629" s="30">
        <v>1700000000</v>
      </c>
      <c r="C1629" s="30"/>
      <c r="D1629" s="30">
        <v>1700000000</v>
      </c>
      <c r="K1629" s="1"/>
    </row>
    <row r="1630" spans="1:11" ht="15">
      <c r="A1630" s="26" t="s">
        <v>950</v>
      </c>
      <c r="B1630" s="30">
        <v>1700000000</v>
      </c>
      <c r="C1630" s="30"/>
      <c r="D1630" s="30">
        <v>1700000000</v>
      </c>
      <c r="K1630" s="1"/>
    </row>
    <row r="1631" spans="1:11" ht="15">
      <c r="A1631" s="34" t="s">
        <v>948</v>
      </c>
      <c r="B1631" s="30"/>
      <c r="C1631" s="30"/>
      <c r="D1631" s="30"/>
      <c r="K1631" s="1"/>
    </row>
    <row r="1632" spans="1:11" ht="30">
      <c r="A1632" s="25" t="s">
        <v>949</v>
      </c>
      <c r="B1632" s="30"/>
      <c r="C1632" s="30">
        <v>100001025</v>
      </c>
      <c r="D1632" s="30">
        <v>100001025</v>
      </c>
      <c r="K1632" s="1"/>
    </row>
    <row r="1633" spans="1:11" ht="15">
      <c r="A1633" s="26" t="s">
        <v>227</v>
      </c>
      <c r="B1633" s="30"/>
      <c r="C1633" s="30">
        <v>100001025</v>
      </c>
      <c r="D1633" s="30">
        <v>100001025</v>
      </c>
      <c r="K1633" s="1"/>
    </row>
    <row r="1634" spans="1:11" ht="15">
      <c r="A1634" s="34" t="s">
        <v>946</v>
      </c>
      <c r="B1634" s="30"/>
      <c r="C1634" s="30"/>
      <c r="D1634" s="30"/>
      <c r="K1634" s="1"/>
    </row>
    <row r="1635" spans="1:11" ht="30">
      <c r="A1635" s="25" t="s">
        <v>947</v>
      </c>
      <c r="B1635" s="30"/>
      <c r="C1635" s="30">
        <v>510521996</v>
      </c>
      <c r="D1635" s="30">
        <v>510521996</v>
      </c>
      <c r="K1635" s="1"/>
    </row>
    <row r="1636" spans="1:11" ht="15">
      <c r="A1636" s="26" t="s">
        <v>227</v>
      </c>
      <c r="B1636" s="30"/>
      <c r="C1636" s="30">
        <v>510521996</v>
      </c>
      <c r="D1636" s="30">
        <v>510521996</v>
      </c>
      <c r="K1636" s="1"/>
    </row>
    <row r="1637" spans="1:11" ht="15">
      <c r="A1637" s="34" t="s">
        <v>953</v>
      </c>
      <c r="B1637" s="30"/>
      <c r="C1637" s="30"/>
      <c r="D1637" s="30"/>
      <c r="K1637" s="1"/>
    </row>
    <row r="1638" spans="1:11" ht="30">
      <c r="A1638" s="25" t="s">
        <v>954</v>
      </c>
      <c r="B1638" s="30">
        <v>300000000</v>
      </c>
      <c r="C1638" s="30"/>
      <c r="D1638" s="30">
        <v>300000000</v>
      </c>
      <c r="K1638" s="1"/>
    </row>
    <row r="1639" spans="1:11" ht="15">
      <c r="A1639" s="26" t="s">
        <v>906</v>
      </c>
      <c r="B1639" s="30">
        <v>300000000</v>
      </c>
      <c r="C1639" s="30"/>
      <c r="D1639" s="30">
        <v>300000000</v>
      </c>
      <c r="K1639" s="1"/>
    </row>
    <row r="1640" spans="1:11" ht="15">
      <c r="A1640" s="26"/>
      <c r="B1640" s="30"/>
      <c r="C1640" s="30"/>
      <c r="D1640" s="30"/>
      <c r="K1640" s="1"/>
    </row>
    <row r="1641" spans="1:11" ht="15">
      <c r="A1641" s="38" t="s">
        <v>1326</v>
      </c>
      <c r="B1641" s="32"/>
      <c r="C1641" s="32">
        <v>238436000</v>
      </c>
      <c r="D1641" s="32">
        <v>238436000</v>
      </c>
      <c r="K1641" s="1"/>
    </row>
    <row r="1642" spans="1:11" ht="15">
      <c r="A1642" s="33" t="s">
        <v>1238</v>
      </c>
      <c r="B1642" s="30"/>
      <c r="C1642" s="30">
        <v>238436000</v>
      </c>
      <c r="D1642" s="30">
        <v>238436000</v>
      </c>
      <c r="K1642" s="1"/>
    </row>
    <row r="1643" spans="1:11" ht="15">
      <c r="A1643" s="34" t="s">
        <v>1324</v>
      </c>
      <c r="B1643" s="30"/>
      <c r="C1643" s="30"/>
      <c r="D1643" s="30"/>
      <c r="K1643" s="1"/>
    </row>
    <row r="1644" spans="1:11" ht="30">
      <c r="A1644" s="25" t="s">
        <v>1325</v>
      </c>
      <c r="B1644" s="30"/>
      <c r="C1644" s="30">
        <v>238436000</v>
      </c>
      <c r="D1644" s="30">
        <v>238436000</v>
      </c>
      <c r="K1644" s="1"/>
    </row>
    <row r="1645" spans="1:11" ht="15">
      <c r="A1645" s="26" t="s">
        <v>1316</v>
      </c>
      <c r="B1645" s="30"/>
      <c r="C1645" s="30">
        <v>238436000</v>
      </c>
      <c r="D1645" s="30">
        <v>238436000</v>
      </c>
      <c r="K1645" s="1"/>
    </row>
    <row r="1646" spans="1:11" ht="15">
      <c r="A1646" s="26"/>
      <c r="B1646" s="30"/>
      <c r="C1646" s="30"/>
      <c r="D1646" s="30"/>
      <c r="K1646" s="1"/>
    </row>
    <row r="1647" spans="1:11" ht="15">
      <c r="A1647" s="38" t="s">
        <v>1057</v>
      </c>
      <c r="B1647" s="32"/>
      <c r="C1647" s="32">
        <v>178827000</v>
      </c>
      <c r="D1647" s="32">
        <v>178827000</v>
      </c>
      <c r="K1647" s="1"/>
    </row>
    <row r="1648" spans="1:11" ht="15">
      <c r="A1648" s="33" t="s">
        <v>961</v>
      </c>
      <c r="B1648" s="30"/>
      <c r="C1648" s="30">
        <v>178827000</v>
      </c>
      <c r="D1648" s="30">
        <v>178827000</v>
      </c>
      <c r="K1648" s="1"/>
    </row>
    <row r="1649" spans="1:11" ht="15">
      <c r="A1649" s="34" t="s">
        <v>975</v>
      </c>
      <c r="B1649" s="30"/>
      <c r="C1649" s="30"/>
      <c r="D1649" s="30"/>
      <c r="K1649" s="1"/>
    </row>
    <row r="1650" spans="1:11" ht="30">
      <c r="A1650" s="25" t="s">
        <v>976</v>
      </c>
      <c r="B1650" s="30"/>
      <c r="C1650" s="30">
        <v>178827000</v>
      </c>
      <c r="D1650" s="30">
        <v>178827000</v>
      </c>
      <c r="K1650" s="1"/>
    </row>
    <row r="1651" spans="1:11" ht="15">
      <c r="A1651" s="26" t="s">
        <v>160</v>
      </c>
      <c r="B1651" s="30"/>
      <c r="C1651" s="30">
        <v>178827000</v>
      </c>
      <c r="D1651" s="30">
        <v>178827000</v>
      </c>
      <c r="K1651" s="1"/>
    </row>
    <row r="1652" spans="1:11" ht="15">
      <c r="A1652" s="26"/>
      <c r="B1652" s="30"/>
      <c r="C1652" s="30"/>
      <c r="D1652" s="30"/>
      <c r="K1652" s="1"/>
    </row>
    <row r="1653" spans="1:11" ht="15">
      <c r="A1653" s="38" t="s">
        <v>420</v>
      </c>
      <c r="B1653" s="32">
        <v>1136480000</v>
      </c>
      <c r="C1653" s="32"/>
      <c r="D1653" s="32">
        <v>1136480000</v>
      </c>
      <c r="K1653" s="1"/>
    </row>
    <row r="1654" spans="1:11" ht="15">
      <c r="A1654" s="33" t="s">
        <v>405</v>
      </c>
      <c r="B1654" s="30">
        <v>1136480000</v>
      </c>
      <c r="C1654" s="30"/>
      <c r="D1654" s="30">
        <v>1136480000</v>
      </c>
      <c r="K1654" s="1"/>
    </row>
    <row r="1655" spans="1:11" ht="15">
      <c r="A1655" s="34" t="s">
        <v>416</v>
      </c>
      <c r="B1655" s="30"/>
      <c r="C1655" s="30"/>
      <c r="D1655" s="30"/>
      <c r="K1655" s="1"/>
    </row>
    <row r="1656" spans="1:11" ht="45">
      <c r="A1656" s="25" t="s">
        <v>417</v>
      </c>
      <c r="B1656" s="30">
        <v>1136480000</v>
      </c>
      <c r="C1656" s="30"/>
      <c r="D1656" s="30">
        <v>1136480000</v>
      </c>
      <c r="K1656" s="1"/>
    </row>
    <row r="1657" spans="1:11" ht="15">
      <c r="A1657" s="26" t="s">
        <v>518</v>
      </c>
      <c r="B1657" s="30">
        <v>69080997</v>
      </c>
      <c r="C1657" s="30"/>
      <c r="D1657" s="30">
        <v>69080997</v>
      </c>
      <c r="K1657" s="1"/>
    </row>
    <row r="1658" spans="1:11" ht="15">
      <c r="A1658" s="26" t="s">
        <v>415</v>
      </c>
      <c r="B1658" s="30">
        <v>1067399003</v>
      </c>
      <c r="C1658" s="30"/>
      <c r="D1658" s="30">
        <v>1067399003</v>
      </c>
      <c r="K1658" s="1"/>
    </row>
    <row r="1659" spans="1:11" ht="15">
      <c r="A1659" s="26"/>
      <c r="B1659" s="30"/>
      <c r="C1659" s="30"/>
      <c r="D1659" s="30"/>
      <c r="K1659" s="1"/>
    </row>
    <row r="1660" spans="1:11" ht="15">
      <c r="A1660" s="38" t="s">
        <v>419</v>
      </c>
      <c r="B1660" s="32">
        <v>30105000</v>
      </c>
      <c r="C1660" s="32"/>
      <c r="D1660" s="32">
        <v>30105000</v>
      </c>
      <c r="K1660" s="1"/>
    </row>
    <row r="1661" spans="1:11" ht="15">
      <c r="A1661" s="33" t="s">
        <v>405</v>
      </c>
      <c r="B1661" s="30">
        <v>30105000</v>
      </c>
      <c r="C1661" s="30"/>
      <c r="D1661" s="30">
        <v>30105000</v>
      </c>
      <c r="K1661" s="1"/>
    </row>
    <row r="1662" spans="1:11" ht="15">
      <c r="A1662" s="34" t="s">
        <v>416</v>
      </c>
      <c r="B1662" s="30"/>
      <c r="C1662" s="30"/>
      <c r="D1662" s="30"/>
      <c r="K1662" s="1"/>
    </row>
    <row r="1663" spans="1:11" ht="45">
      <c r="A1663" s="25" t="s">
        <v>417</v>
      </c>
      <c r="B1663" s="30">
        <v>30105000</v>
      </c>
      <c r="C1663" s="30"/>
      <c r="D1663" s="30">
        <v>30105000</v>
      </c>
      <c r="K1663" s="1"/>
    </row>
    <row r="1664" spans="1:11" ht="15">
      <c r="A1664" s="26" t="s">
        <v>415</v>
      </c>
      <c r="B1664" s="30">
        <v>30105000</v>
      </c>
      <c r="C1664" s="30"/>
      <c r="D1664" s="30">
        <v>30105000</v>
      </c>
      <c r="K1664" s="1"/>
    </row>
    <row r="1665" spans="1:11" ht="15">
      <c r="A1665" s="26"/>
      <c r="B1665" s="30"/>
      <c r="C1665" s="30"/>
      <c r="D1665" s="30"/>
      <c r="K1665" s="1"/>
    </row>
    <row r="1666" spans="1:11" ht="15">
      <c r="A1666" s="38" t="s">
        <v>282</v>
      </c>
      <c r="B1666" s="32">
        <v>16199788000</v>
      </c>
      <c r="C1666" s="32"/>
      <c r="D1666" s="32">
        <v>16199788000</v>
      </c>
      <c r="K1666" s="1"/>
    </row>
    <row r="1667" spans="1:11" ht="15">
      <c r="A1667" s="33" t="s">
        <v>166</v>
      </c>
      <c r="B1667" s="30">
        <v>13372456560</v>
      </c>
      <c r="C1667" s="30"/>
      <c r="D1667" s="30">
        <v>13372456560</v>
      </c>
      <c r="K1667" s="1"/>
    </row>
    <row r="1668" spans="1:11" ht="15">
      <c r="A1668" s="34" t="s">
        <v>280</v>
      </c>
      <c r="B1668" s="30"/>
      <c r="C1668" s="30"/>
      <c r="D1668" s="30"/>
      <c r="K1668" s="1"/>
    </row>
    <row r="1669" spans="1:11" ht="15">
      <c r="A1669" s="25" t="s">
        <v>281</v>
      </c>
      <c r="B1669" s="30">
        <v>13372456560</v>
      </c>
      <c r="C1669" s="30"/>
      <c r="D1669" s="30">
        <v>13372456560</v>
      </c>
      <c r="K1669" s="1"/>
    </row>
    <row r="1670" spans="1:11" ht="15">
      <c r="A1670" s="26" t="s">
        <v>279</v>
      </c>
      <c r="B1670" s="30">
        <v>6141029860</v>
      </c>
      <c r="C1670" s="30"/>
      <c r="D1670" s="30">
        <v>6141029860</v>
      </c>
      <c r="K1670" s="1"/>
    </row>
    <row r="1671" spans="1:11" ht="15">
      <c r="A1671" s="26" t="s">
        <v>283</v>
      </c>
      <c r="B1671" s="30">
        <v>4425114820</v>
      </c>
      <c r="C1671" s="30"/>
      <c r="D1671" s="30">
        <v>4425114820</v>
      </c>
      <c r="K1671" s="1"/>
    </row>
    <row r="1672" spans="1:11" ht="15">
      <c r="A1672" s="26" t="s">
        <v>284</v>
      </c>
      <c r="B1672" s="30">
        <v>2806311880</v>
      </c>
      <c r="C1672" s="30"/>
      <c r="D1672" s="30">
        <v>2806311880</v>
      </c>
      <c r="K1672" s="1"/>
    </row>
    <row r="1673" spans="1:11" ht="15">
      <c r="A1673" s="33" t="s">
        <v>635</v>
      </c>
      <c r="B1673" s="30">
        <v>2827331440</v>
      </c>
      <c r="C1673" s="30"/>
      <c r="D1673" s="30">
        <v>2827331440</v>
      </c>
      <c r="K1673" s="1"/>
    </row>
    <row r="1674" spans="1:11" ht="15">
      <c r="A1674" s="34" t="s">
        <v>731</v>
      </c>
      <c r="B1674" s="30"/>
      <c r="C1674" s="30"/>
      <c r="D1674" s="30"/>
      <c r="K1674" s="1"/>
    </row>
    <row r="1675" spans="1:11" ht="30">
      <c r="A1675" s="25" t="s">
        <v>732</v>
      </c>
      <c r="B1675" s="30">
        <v>170948574</v>
      </c>
      <c r="C1675" s="30"/>
      <c r="D1675" s="30">
        <v>170948574</v>
      </c>
      <c r="K1675" s="1"/>
    </row>
    <row r="1676" spans="1:11" ht="15">
      <c r="A1676" s="26" t="s">
        <v>730</v>
      </c>
      <c r="B1676" s="30">
        <v>25053969</v>
      </c>
      <c r="C1676" s="30"/>
      <c r="D1676" s="30">
        <v>25053969</v>
      </c>
      <c r="K1676" s="1"/>
    </row>
    <row r="1677" spans="1:11" ht="15">
      <c r="A1677" s="26" t="s">
        <v>733</v>
      </c>
      <c r="B1677" s="30">
        <v>145894605</v>
      </c>
      <c r="C1677" s="30"/>
      <c r="D1677" s="30">
        <v>145894605</v>
      </c>
      <c r="K1677" s="1"/>
    </row>
    <row r="1678" spans="1:11" ht="15">
      <c r="A1678" s="34" t="s">
        <v>740</v>
      </c>
      <c r="B1678" s="30"/>
      <c r="C1678" s="30"/>
      <c r="D1678" s="30"/>
      <c r="K1678" s="1"/>
    </row>
    <row r="1679" spans="1:11" ht="15">
      <c r="A1679" s="25" t="s">
        <v>741</v>
      </c>
      <c r="B1679" s="30">
        <v>308899500</v>
      </c>
      <c r="C1679" s="30"/>
      <c r="D1679" s="30">
        <v>308899500</v>
      </c>
      <c r="K1679" s="1"/>
    </row>
    <row r="1680" spans="1:11" ht="15">
      <c r="A1680" s="26" t="s">
        <v>739</v>
      </c>
      <c r="B1680" s="30">
        <v>308899500</v>
      </c>
      <c r="C1680" s="30"/>
      <c r="D1680" s="30">
        <v>308899500</v>
      </c>
      <c r="K1680" s="1"/>
    </row>
    <row r="1681" spans="1:11" ht="15">
      <c r="A1681" s="34" t="s">
        <v>669</v>
      </c>
      <c r="B1681" s="30"/>
      <c r="C1681" s="30"/>
      <c r="D1681" s="30"/>
      <c r="K1681" s="1"/>
    </row>
    <row r="1682" spans="1:11" ht="30">
      <c r="A1682" s="25" t="s">
        <v>670</v>
      </c>
      <c r="B1682" s="30">
        <v>2327833651</v>
      </c>
      <c r="C1682" s="30"/>
      <c r="D1682" s="30">
        <v>2327833651</v>
      </c>
      <c r="K1682" s="1"/>
    </row>
    <row r="1683" spans="1:11" ht="15">
      <c r="A1683" s="26" t="s">
        <v>668</v>
      </c>
      <c r="B1683" s="30">
        <v>2327833651</v>
      </c>
      <c r="C1683" s="30"/>
      <c r="D1683" s="30">
        <v>2327833651</v>
      </c>
      <c r="K1683" s="1"/>
    </row>
    <row r="1684" spans="1:11" ht="15">
      <c r="A1684" s="34" t="s">
        <v>649</v>
      </c>
      <c r="B1684" s="30"/>
      <c r="C1684" s="30"/>
      <c r="D1684" s="30"/>
      <c r="K1684" s="1"/>
    </row>
    <row r="1685" spans="1:11" ht="45">
      <c r="A1685" s="25" t="s">
        <v>650</v>
      </c>
      <c r="B1685" s="30">
        <v>19649715</v>
      </c>
      <c r="C1685" s="30"/>
      <c r="D1685" s="30">
        <v>19649715</v>
      </c>
      <c r="K1685" s="1"/>
    </row>
    <row r="1686" spans="1:11" ht="15">
      <c r="A1686" s="26" t="s">
        <v>648</v>
      </c>
      <c r="B1686" s="30">
        <v>19649715</v>
      </c>
      <c r="C1686" s="30"/>
      <c r="D1686" s="30">
        <v>19649715</v>
      </c>
      <c r="K1686" s="1"/>
    </row>
    <row r="1687" spans="1:11" ht="15">
      <c r="A1687" s="26"/>
      <c r="B1687" s="30"/>
      <c r="C1687" s="30"/>
      <c r="D1687" s="30"/>
      <c r="K1687" s="1"/>
    </row>
    <row r="1688" spans="1:11" ht="15">
      <c r="A1688" s="38" t="s">
        <v>651</v>
      </c>
      <c r="B1688" s="32">
        <v>1429814000</v>
      </c>
      <c r="C1688" s="32"/>
      <c r="D1688" s="32">
        <v>1429814000</v>
      </c>
      <c r="K1688" s="1"/>
    </row>
    <row r="1689" spans="1:11" ht="15">
      <c r="A1689" s="33" t="s">
        <v>635</v>
      </c>
      <c r="B1689" s="30">
        <v>1429814000</v>
      </c>
      <c r="C1689" s="30"/>
      <c r="D1689" s="30">
        <v>1429814000</v>
      </c>
      <c r="K1689" s="1"/>
    </row>
    <row r="1690" spans="1:11" ht="15">
      <c r="A1690" s="34" t="s">
        <v>669</v>
      </c>
      <c r="B1690" s="30"/>
      <c r="C1690" s="30"/>
      <c r="D1690" s="30"/>
      <c r="K1690" s="1"/>
    </row>
    <row r="1691" spans="1:11" ht="30">
      <c r="A1691" s="25" t="s">
        <v>670</v>
      </c>
      <c r="B1691" s="30">
        <v>632117037</v>
      </c>
      <c r="C1691" s="30"/>
      <c r="D1691" s="30">
        <v>632117037</v>
      </c>
      <c r="K1691" s="1"/>
    </row>
    <row r="1692" spans="1:11" ht="15">
      <c r="A1692" s="26" t="s">
        <v>668</v>
      </c>
      <c r="B1692" s="30">
        <v>632117037</v>
      </c>
      <c r="C1692" s="30"/>
      <c r="D1692" s="30">
        <v>632117037</v>
      </c>
      <c r="K1692" s="1"/>
    </row>
    <row r="1693" spans="1:11" ht="15">
      <c r="A1693" s="34" t="s">
        <v>649</v>
      </c>
      <c r="B1693" s="30"/>
      <c r="C1693" s="30"/>
      <c r="D1693" s="30"/>
      <c r="K1693" s="1"/>
    </row>
    <row r="1694" spans="1:11" ht="45">
      <c r="A1694" s="25" t="s">
        <v>650</v>
      </c>
      <c r="B1694" s="30">
        <v>169371569</v>
      </c>
      <c r="C1694" s="30"/>
      <c r="D1694" s="30">
        <v>169371569</v>
      </c>
      <c r="K1694" s="1"/>
    </row>
    <row r="1695" spans="1:11" ht="15">
      <c r="A1695" s="26" t="s">
        <v>648</v>
      </c>
      <c r="B1695" s="30">
        <v>169371569</v>
      </c>
      <c r="C1695" s="30"/>
      <c r="D1695" s="30">
        <v>169371569</v>
      </c>
      <c r="K1695" s="1"/>
    </row>
    <row r="1696" spans="1:11" ht="15">
      <c r="A1696" s="34" t="s">
        <v>711</v>
      </c>
      <c r="B1696" s="30"/>
      <c r="C1696" s="30"/>
      <c r="D1696" s="30"/>
      <c r="K1696" s="1"/>
    </row>
    <row r="1697" spans="1:11" ht="30">
      <c r="A1697" s="25" t="s">
        <v>712</v>
      </c>
      <c r="B1697" s="30">
        <v>628325394</v>
      </c>
      <c r="C1697" s="30"/>
      <c r="D1697" s="30">
        <v>628325394</v>
      </c>
      <c r="K1697" s="1"/>
    </row>
    <row r="1698" spans="1:11" ht="15">
      <c r="A1698" s="26" t="s">
        <v>763</v>
      </c>
      <c r="B1698" s="30">
        <v>614325394</v>
      </c>
      <c r="C1698" s="30"/>
      <c r="D1698" s="30">
        <v>614325394</v>
      </c>
      <c r="K1698" s="1"/>
    </row>
    <row r="1699" spans="1:11" ht="15">
      <c r="A1699" s="26" t="s">
        <v>160</v>
      </c>
      <c r="B1699" s="30">
        <v>14000000</v>
      </c>
      <c r="C1699" s="30"/>
      <c r="D1699" s="30">
        <v>14000000</v>
      </c>
      <c r="K1699" s="1"/>
    </row>
    <row r="1700" spans="1:11" ht="15">
      <c r="A1700" s="26"/>
      <c r="B1700" s="30"/>
      <c r="C1700" s="30"/>
      <c r="D1700" s="30"/>
      <c r="K1700" s="1"/>
    </row>
    <row r="1701" spans="1:11" ht="15">
      <c r="A1701" s="38" t="s">
        <v>637</v>
      </c>
      <c r="B1701" s="32">
        <v>6700000000</v>
      </c>
      <c r="C1701" s="32"/>
      <c r="D1701" s="32">
        <v>6700000000</v>
      </c>
      <c r="K1701" s="1"/>
    </row>
    <row r="1702" spans="1:11" ht="15">
      <c r="A1702" s="33" t="s">
        <v>635</v>
      </c>
      <c r="B1702" s="30">
        <v>6700000000</v>
      </c>
      <c r="C1702" s="30"/>
      <c r="D1702" s="30">
        <v>6700000000</v>
      </c>
      <c r="K1702" s="1"/>
    </row>
    <row r="1703" spans="1:11" ht="15">
      <c r="A1703" s="34" t="s">
        <v>681</v>
      </c>
      <c r="B1703" s="30"/>
      <c r="C1703" s="30"/>
      <c r="D1703" s="30"/>
      <c r="K1703" s="1"/>
    </row>
    <row r="1704" spans="1:11" ht="15">
      <c r="A1704" s="25" t="s">
        <v>682</v>
      </c>
      <c r="B1704" s="30">
        <v>2010000000</v>
      </c>
      <c r="C1704" s="30"/>
      <c r="D1704" s="30">
        <v>2010000000</v>
      </c>
      <c r="K1704" s="1"/>
    </row>
    <row r="1705" spans="1:11" ht="15">
      <c r="A1705" s="26" t="s">
        <v>699</v>
      </c>
      <c r="B1705" s="30">
        <v>2010000000</v>
      </c>
      <c r="C1705" s="30"/>
      <c r="D1705" s="30">
        <v>2010000000</v>
      </c>
      <c r="K1705" s="1"/>
    </row>
    <row r="1706" spans="1:11" ht="15">
      <c r="A1706" s="34" t="s">
        <v>633</v>
      </c>
      <c r="B1706" s="30"/>
      <c r="C1706" s="30"/>
      <c r="D1706" s="30"/>
      <c r="K1706" s="1"/>
    </row>
    <row r="1707" spans="1:11" ht="30">
      <c r="A1707" s="25" t="s">
        <v>634</v>
      </c>
      <c r="B1707" s="30">
        <v>4690000000</v>
      </c>
      <c r="C1707" s="30"/>
      <c r="D1707" s="30">
        <v>4690000000</v>
      </c>
      <c r="K1707" s="1"/>
    </row>
    <row r="1708" spans="1:11" ht="15">
      <c r="A1708" s="26" t="s">
        <v>757</v>
      </c>
      <c r="B1708" s="30">
        <v>80000000</v>
      </c>
      <c r="C1708" s="30"/>
      <c r="D1708" s="30">
        <v>80000000</v>
      </c>
      <c r="K1708" s="1"/>
    </row>
    <row r="1709" spans="1:11" ht="15">
      <c r="A1709" s="26" t="s">
        <v>737</v>
      </c>
      <c r="B1709" s="30">
        <v>630000000</v>
      </c>
      <c r="C1709" s="30"/>
      <c r="D1709" s="30">
        <v>630000000</v>
      </c>
      <c r="K1709" s="1"/>
    </row>
    <row r="1710" spans="1:11" ht="15">
      <c r="A1710" s="26" t="s">
        <v>738</v>
      </c>
      <c r="B1710" s="30">
        <v>150000000</v>
      </c>
      <c r="C1710" s="30"/>
      <c r="D1710" s="30">
        <v>150000000</v>
      </c>
      <c r="K1710" s="1"/>
    </row>
    <row r="1711" spans="1:11" ht="15">
      <c r="A1711" s="26" t="s">
        <v>697</v>
      </c>
      <c r="B1711" s="30">
        <v>600000000</v>
      </c>
      <c r="C1711" s="30"/>
      <c r="D1711" s="30">
        <v>600000000</v>
      </c>
      <c r="K1711" s="1"/>
    </row>
    <row r="1712" spans="1:11" ht="15">
      <c r="A1712" s="26" t="s">
        <v>751</v>
      </c>
      <c r="B1712" s="30">
        <v>200000000</v>
      </c>
      <c r="C1712" s="30"/>
      <c r="D1712" s="30">
        <v>200000000</v>
      </c>
      <c r="K1712" s="1"/>
    </row>
    <row r="1713" spans="1:11" ht="15">
      <c r="A1713" s="26" t="s">
        <v>771</v>
      </c>
      <c r="B1713" s="30">
        <v>440000000</v>
      </c>
      <c r="C1713" s="30"/>
      <c r="D1713" s="30">
        <v>440000000</v>
      </c>
      <c r="K1713" s="1"/>
    </row>
    <row r="1714" spans="1:11" ht="15">
      <c r="A1714" s="26" t="s">
        <v>632</v>
      </c>
      <c r="B1714" s="30">
        <v>1900000000</v>
      </c>
      <c r="C1714" s="30"/>
      <c r="D1714" s="30">
        <v>1900000000</v>
      </c>
      <c r="K1714" s="1"/>
    </row>
    <row r="1715" spans="1:11" ht="15">
      <c r="A1715" s="26" t="s">
        <v>696</v>
      </c>
      <c r="B1715" s="30">
        <v>240000000</v>
      </c>
      <c r="C1715" s="30"/>
      <c r="D1715" s="30">
        <v>240000000</v>
      </c>
      <c r="K1715" s="1"/>
    </row>
    <row r="1716" spans="1:11" ht="15">
      <c r="A1716" s="26" t="s">
        <v>673</v>
      </c>
      <c r="B1716" s="30">
        <v>450000000</v>
      </c>
      <c r="C1716" s="30"/>
      <c r="D1716" s="30">
        <v>450000000</v>
      </c>
      <c r="K1716" s="1"/>
    </row>
    <row r="1717" spans="1:11" ht="15">
      <c r="A1717" s="26"/>
      <c r="B1717" s="30"/>
      <c r="C1717" s="30"/>
      <c r="D1717" s="30"/>
      <c r="K1717" s="1"/>
    </row>
    <row r="1718" spans="1:11" ht="15">
      <c r="A1718" s="38" t="s">
        <v>300</v>
      </c>
      <c r="B1718" s="32">
        <v>15497100</v>
      </c>
      <c r="C1718" s="32"/>
      <c r="D1718" s="32">
        <v>15497100</v>
      </c>
      <c r="K1718" s="1"/>
    </row>
    <row r="1719" spans="1:11" ht="15">
      <c r="A1719" s="33" t="s">
        <v>296</v>
      </c>
      <c r="B1719" s="30">
        <v>15497100</v>
      </c>
      <c r="C1719" s="30"/>
      <c r="D1719" s="30">
        <v>15497100</v>
      </c>
      <c r="K1719" s="1"/>
    </row>
    <row r="1720" spans="1:11" ht="15">
      <c r="A1720" s="34" t="s">
        <v>298</v>
      </c>
      <c r="B1720" s="30"/>
      <c r="C1720" s="30"/>
      <c r="D1720" s="30"/>
      <c r="K1720" s="1"/>
    </row>
    <row r="1721" spans="1:11" ht="45">
      <c r="A1721" s="25" t="s">
        <v>299</v>
      </c>
      <c r="B1721" s="30">
        <v>15497100</v>
      </c>
      <c r="C1721" s="30"/>
      <c r="D1721" s="30">
        <v>15497100</v>
      </c>
      <c r="K1721" s="1"/>
    </row>
    <row r="1722" spans="1:11" ht="15">
      <c r="A1722" s="26" t="s">
        <v>391</v>
      </c>
      <c r="B1722" s="30">
        <v>8278590</v>
      </c>
      <c r="C1722" s="30"/>
      <c r="D1722" s="30">
        <v>8278590</v>
      </c>
      <c r="K1722" s="1"/>
    </row>
    <row r="1723" spans="1:11" ht="15">
      <c r="A1723" s="26" t="s">
        <v>93</v>
      </c>
      <c r="B1723" s="30">
        <v>7218510</v>
      </c>
      <c r="C1723" s="30"/>
      <c r="D1723" s="30">
        <v>7218510</v>
      </c>
      <c r="K1723" s="1"/>
    </row>
    <row r="1724" spans="1:11" ht="15">
      <c r="A1724" s="26"/>
      <c r="B1724" s="30"/>
      <c r="C1724" s="30"/>
      <c r="D1724" s="30"/>
      <c r="K1724" s="1"/>
    </row>
    <row r="1725" spans="1:11" ht="15">
      <c r="A1725" s="38" t="s">
        <v>702</v>
      </c>
      <c r="B1725" s="32">
        <v>56990728000</v>
      </c>
      <c r="C1725" s="32"/>
      <c r="D1725" s="32">
        <v>56990728000</v>
      </c>
      <c r="K1725" s="1"/>
    </row>
    <row r="1726" spans="1:11" ht="15">
      <c r="A1726" s="33" t="s">
        <v>635</v>
      </c>
      <c r="B1726" s="30">
        <v>56990728000</v>
      </c>
      <c r="C1726" s="30"/>
      <c r="D1726" s="30">
        <v>56990728000</v>
      </c>
      <c r="K1726" s="1"/>
    </row>
    <row r="1727" spans="1:11" ht="15">
      <c r="A1727" s="34" t="s">
        <v>681</v>
      </c>
      <c r="B1727" s="30"/>
      <c r="C1727" s="30"/>
      <c r="D1727" s="30"/>
      <c r="K1727" s="1"/>
    </row>
    <row r="1728" spans="1:11" ht="15">
      <c r="A1728" s="25" t="s">
        <v>682</v>
      </c>
      <c r="B1728" s="30">
        <v>56990728000</v>
      </c>
      <c r="C1728" s="30"/>
      <c r="D1728" s="30">
        <v>56990728000</v>
      </c>
      <c r="K1728" s="1"/>
    </row>
    <row r="1729" spans="1:11" ht="15">
      <c r="A1729" s="26" t="s">
        <v>699</v>
      </c>
      <c r="B1729" s="30">
        <v>56990728000</v>
      </c>
      <c r="C1729" s="30"/>
      <c r="D1729" s="30">
        <v>56990728000</v>
      </c>
      <c r="K1729" s="1"/>
    </row>
    <row r="1730" spans="1:11" ht="15">
      <c r="A1730" s="26"/>
      <c r="B1730" s="30"/>
      <c r="C1730" s="30"/>
      <c r="D1730" s="30"/>
      <c r="K1730" s="1"/>
    </row>
    <row r="1731" spans="1:11" ht="15">
      <c r="A1731" s="38" t="s">
        <v>703</v>
      </c>
      <c r="B1731" s="32">
        <v>21906560000</v>
      </c>
      <c r="C1731" s="32"/>
      <c r="D1731" s="32">
        <v>21906560000</v>
      </c>
      <c r="K1731" s="1"/>
    </row>
    <row r="1732" spans="1:11" ht="15">
      <c r="A1732" s="33" t="s">
        <v>635</v>
      </c>
      <c r="B1732" s="30">
        <v>21906560000</v>
      </c>
      <c r="C1732" s="30"/>
      <c r="D1732" s="30">
        <v>21906560000</v>
      </c>
      <c r="K1732" s="1"/>
    </row>
    <row r="1733" spans="1:11" ht="15">
      <c r="A1733" s="34" t="s">
        <v>681</v>
      </c>
      <c r="B1733" s="30"/>
      <c r="C1733" s="30"/>
      <c r="D1733" s="30"/>
      <c r="K1733" s="1"/>
    </row>
    <row r="1734" spans="1:11" ht="15">
      <c r="A1734" s="25" t="s">
        <v>682</v>
      </c>
      <c r="B1734" s="30">
        <v>21906560000</v>
      </c>
      <c r="C1734" s="30"/>
      <c r="D1734" s="30">
        <v>21906560000</v>
      </c>
      <c r="K1734" s="1"/>
    </row>
    <row r="1735" spans="1:11" ht="15">
      <c r="A1735" s="26" t="s">
        <v>699</v>
      </c>
      <c r="B1735" s="30">
        <v>21906560000</v>
      </c>
      <c r="C1735" s="30"/>
      <c r="D1735" s="30">
        <v>21906560000</v>
      </c>
      <c r="K1735" s="1"/>
    </row>
    <row r="1736" spans="1:11" ht="15">
      <c r="A1736" s="26"/>
      <c r="B1736" s="30"/>
      <c r="C1736" s="30"/>
      <c r="D1736" s="30"/>
      <c r="K1736" s="1"/>
    </row>
    <row r="1737" spans="1:11" ht="15">
      <c r="A1737" s="38" t="s">
        <v>1334</v>
      </c>
      <c r="B1737" s="32">
        <v>994300000</v>
      </c>
      <c r="C1737" s="32"/>
      <c r="D1737" s="32">
        <v>994300000</v>
      </c>
      <c r="K1737" s="1"/>
    </row>
    <row r="1738" spans="1:11" ht="15">
      <c r="A1738" s="33" t="s">
        <v>1238</v>
      </c>
      <c r="B1738" s="30">
        <v>994300000</v>
      </c>
      <c r="C1738" s="30"/>
      <c r="D1738" s="30">
        <v>994300000</v>
      </c>
      <c r="K1738" s="1"/>
    </row>
    <row r="1739" spans="1:11" ht="15">
      <c r="A1739" s="34" t="s">
        <v>1331</v>
      </c>
      <c r="B1739" s="30"/>
      <c r="C1739" s="30"/>
      <c r="D1739" s="30"/>
      <c r="K1739" s="1"/>
    </row>
    <row r="1740" spans="1:11" ht="15">
      <c r="A1740" s="25" t="s">
        <v>1332</v>
      </c>
      <c r="B1740" s="30">
        <v>994300000</v>
      </c>
      <c r="C1740" s="30"/>
      <c r="D1740" s="30">
        <v>994300000</v>
      </c>
      <c r="K1740" s="1"/>
    </row>
    <row r="1741" spans="1:11" ht="15">
      <c r="A1741" s="26" t="s">
        <v>1316</v>
      </c>
      <c r="B1741" s="30">
        <v>994300000</v>
      </c>
      <c r="C1741" s="30"/>
      <c r="D1741" s="30">
        <v>994300000</v>
      </c>
      <c r="K1741" s="1"/>
    </row>
    <row r="1742" spans="1:11" ht="15">
      <c r="A1742" s="26"/>
      <c r="B1742" s="30"/>
      <c r="C1742" s="30"/>
      <c r="D1742" s="30"/>
      <c r="K1742" s="1"/>
    </row>
    <row r="1743" spans="1:11" ht="15">
      <c r="A1743" s="38" t="s">
        <v>285</v>
      </c>
      <c r="B1743" s="32">
        <v>473904000</v>
      </c>
      <c r="C1743" s="32"/>
      <c r="D1743" s="32">
        <v>473904000</v>
      </c>
      <c r="K1743" s="1"/>
    </row>
    <row r="1744" spans="1:11" ht="15">
      <c r="A1744" s="33" t="s">
        <v>166</v>
      </c>
      <c r="B1744" s="30">
        <v>473904000</v>
      </c>
      <c r="C1744" s="30"/>
      <c r="D1744" s="30">
        <v>473904000</v>
      </c>
      <c r="K1744" s="1"/>
    </row>
    <row r="1745" spans="1:11" ht="15">
      <c r="A1745" s="34" t="s">
        <v>280</v>
      </c>
      <c r="B1745" s="30"/>
      <c r="C1745" s="30"/>
      <c r="D1745" s="30"/>
      <c r="K1745" s="1"/>
    </row>
    <row r="1746" spans="1:11" ht="15">
      <c r="A1746" s="25" t="s">
        <v>281</v>
      </c>
      <c r="B1746" s="30">
        <v>473904000</v>
      </c>
      <c r="C1746" s="30"/>
      <c r="D1746" s="30">
        <v>473904000</v>
      </c>
      <c r="K1746" s="1"/>
    </row>
    <row r="1747" spans="1:11" ht="15">
      <c r="A1747" s="26" t="s">
        <v>284</v>
      </c>
      <c r="B1747" s="30">
        <v>473904000</v>
      </c>
      <c r="C1747" s="30"/>
      <c r="D1747" s="30">
        <v>473904000</v>
      </c>
      <c r="K1747" s="1"/>
    </row>
    <row r="1748" spans="1:11" ht="15">
      <c r="A1748" s="26"/>
      <c r="B1748" s="30"/>
      <c r="C1748" s="30"/>
      <c r="D1748" s="30"/>
      <c r="K1748" s="1"/>
    </row>
    <row r="1749" spans="1:11" ht="15">
      <c r="A1749" s="38" t="s">
        <v>309</v>
      </c>
      <c r="B1749" s="32">
        <v>15528960000</v>
      </c>
      <c r="C1749" s="32"/>
      <c r="D1749" s="32">
        <v>15528960000</v>
      </c>
      <c r="K1749" s="1"/>
    </row>
    <row r="1750" spans="1:11" ht="15">
      <c r="A1750" s="33" t="s">
        <v>296</v>
      </c>
      <c r="B1750" s="30">
        <v>15528960000</v>
      </c>
      <c r="C1750" s="30"/>
      <c r="D1750" s="30">
        <v>15528960000</v>
      </c>
      <c r="K1750" s="1"/>
    </row>
    <row r="1751" spans="1:11" ht="15">
      <c r="A1751" s="34" t="s">
        <v>307</v>
      </c>
      <c r="B1751" s="30"/>
      <c r="C1751" s="30"/>
      <c r="D1751" s="30"/>
      <c r="K1751" s="1"/>
    </row>
    <row r="1752" spans="1:11" ht="30">
      <c r="A1752" s="25" t="s">
        <v>308</v>
      </c>
      <c r="B1752" s="30">
        <v>1000000000</v>
      </c>
      <c r="C1752" s="30"/>
      <c r="D1752" s="30">
        <v>1000000000</v>
      </c>
      <c r="K1752" s="1"/>
    </row>
    <row r="1753" spans="1:11" ht="15">
      <c r="A1753" s="26" t="s">
        <v>394</v>
      </c>
      <c r="B1753" s="30">
        <v>962800000</v>
      </c>
      <c r="C1753" s="30"/>
      <c r="D1753" s="30">
        <v>962800000</v>
      </c>
      <c r="K1753" s="1"/>
    </row>
    <row r="1754" spans="1:11" ht="15">
      <c r="A1754" s="26" t="s">
        <v>93</v>
      </c>
      <c r="B1754" s="30">
        <v>37200000</v>
      </c>
      <c r="C1754" s="30"/>
      <c r="D1754" s="30">
        <v>37200000</v>
      </c>
      <c r="K1754" s="1"/>
    </row>
    <row r="1755" spans="1:11" ht="15">
      <c r="A1755" s="34" t="s">
        <v>310</v>
      </c>
      <c r="B1755" s="30"/>
      <c r="C1755" s="30"/>
      <c r="D1755" s="30"/>
      <c r="K1755" s="1"/>
    </row>
    <row r="1756" spans="1:11" ht="30">
      <c r="A1756" s="25" t="s">
        <v>311</v>
      </c>
      <c r="B1756" s="30">
        <v>1000000000</v>
      </c>
      <c r="C1756" s="30"/>
      <c r="D1756" s="30">
        <v>1000000000</v>
      </c>
      <c r="K1756" s="1"/>
    </row>
    <row r="1757" spans="1:11" ht="15">
      <c r="A1757" s="26" t="s">
        <v>394</v>
      </c>
      <c r="B1757" s="30">
        <v>962000000</v>
      </c>
      <c r="C1757" s="30"/>
      <c r="D1757" s="30">
        <v>962000000</v>
      </c>
      <c r="K1757" s="1"/>
    </row>
    <row r="1758" spans="1:11" ht="15">
      <c r="A1758" s="26" t="s">
        <v>93</v>
      </c>
      <c r="B1758" s="30">
        <v>38000000</v>
      </c>
      <c r="C1758" s="30"/>
      <c r="D1758" s="30">
        <v>38000000</v>
      </c>
      <c r="K1758" s="1"/>
    </row>
    <row r="1759" spans="1:11" ht="15">
      <c r="A1759" s="34" t="s">
        <v>314</v>
      </c>
      <c r="B1759" s="30"/>
      <c r="C1759" s="30"/>
      <c r="D1759" s="30"/>
      <c r="K1759" s="1"/>
    </row>
    <row r="1760" spans="1:11" ht="30">
      <c r="A1760" s="25" t="s">
        <v>315</v>
      </c>
      <c r="B1760" s="30">
        <v>3743324218</v>
      </c>
      <c r="C1760" s="30"/>
      <c r="D1760" s="30">
        <v>3743324218</v>
      </c>
      <c r="K1760" s="1"/>
    </row>
    <row r="1761" spans="1:11" ht="15">
      <c r="A1761" s="26" t="s">
        <v>394</v>
      </c>
      <c r="B1761" s="30">
        <v>3605992765</v>
      </c>
      <c r="C1761" s="30"/>
      <c r="D1761" s="30">
        <v>3605992765</v>
      </c>
      <c r="K1761" s="1"/>
    </row>
    <row r="1762" spans="1:11" ht="15">
      <c r="A1762" s="26" t="s">
        <v>93</v>
      </c>
      <c r="B1762" s="30">
        <v>137331453</v>
      </c>
      <c r="C1762" s="30"/>
      <c r="D1762" s="30">
        <v>137331453</v>
      </c>
      <c r="K1762" s="1"/>
    </row>
    <row r="1763" spans="1:11" ht="15">
      <c r="A1763" s="34" t="s">
        <v>320</v>
      </c>
      <c r="B1763" s="30"/>
      <c r="C1763" s="30"/>
      <c r="D1763" s="30"/>
      <c r="K1763" s="1"/>
    </row>
    <row r="1764" spans="1:11" ht="30">
      <c r="A1764" s="25" t="s">
        <v>321</v>
      </c>
      <c r="B1764" s="30">
        <v>2000000000</v>
      </c>
      <c r="C1764" s="30"/>
      <c r="D1764" s="30">
        <v>2000000000</v>
      </c>
      <c r="K1764" s="1"/>
    </row>
    <row r="1765" spans="1:11" ht="15">
      <c r="A1765" s="26" t="s">
        <v>394</v>
      </c>
      <c r="B1765" s="30">
        <v>1754974560</v>
      </c>
      <c r="C1765" s="30"/>
      <c r="D1765" s="30">
        <v>1754974560</v>
      </c>
      <c r="K1765" s="1"/>
    </row>
    <row r="1766" spans="1:11" ht="15">
      <c r="A1766" s="26" t="s">
        <v>217</v>
      </c>
      <c r="B1766" s="30">
        <v>168102363</v>
      </c>
      <c r="C1766" s="30"/>
      <c r="D1766" s="30">
        <v>168102363</v>
      </c>
      <c r="K1766" s="1"/>
    </row>
    <row r="1767" spans="1:11" ht="15">
      <c r="A1767" s="26" t="s">
        <v>93</v>
      </c>
      <c r="B1767" s="30">
        <v>76923077</v>
      </c>
      <c r="C1767" s="30"/>
      <c r="D1767" s="30">
        <v>76923077</v>
      </c>
      <c r="K1767" s="1"/>
    </row>
    <row r="1768" spans="1:11" ht="15">
      <c r="A1768" s="34" t="s">
        <v>328</v>
      </c>
      <c r="B1768" s="30"/>
      <c r="C1768" s="30"/>
      <c r="D1768" s="30"/>
      <c r="K1768" s="1"/>
    </row>
    <row r="1769" spans="1:11" ht="60">
      <c r="A1769" s="25" t="s">
        <v>329</v>
      </c>
      <c r="B1769" s="30">
        <v>5000000000</v>
      </c>
      <c r="C1769" s="30"/>
      <c r="D1769" s="30">
        <v>5000000000</v>
      </c>
      <c r="K1769" s="1"/>
    </row>
    <row r="1770" spans="1:11" ht="15">
      <c r="A1770" s="26" t="s">
        <v>394</v>
      </c>
      <c r="B1770" s="30">
        <v>4772958168</v>
      </c>
      <c r="C1770" s="30"/>
      <c r="D1770" s="30">
        <v>4772958168</v>
      </c>
      <c r="K1770" s="1"/>
    </row>
    <row r="1771" spans="1:11" ht="15">
      <c r="A1771" s="26" t="s">
        <v>387</v>
      </c>
      <c r="B1771" s="30">
        <v>34740880</v>
      </c>
      <c r="C1771" s="30"/>
      <c r="D1771" s="30">
        <v>34740880</v>
      </c>
      <c r="K1771" s="1"/>
    </row>
    <row r="1772" spans="1:11" ht="15">
      <c r="A1772" s="26" t="s">
        <v>93</v>
      </c>
      <c r="B1772" s="30">
        <v>192300952</v>
      </c>
      <c r="C1772" s="30"/>
      <c r="D1772" s="30">
        <v>192300952</v>
      </c>
      <c r="K1772" s="1"/>
    </row>
    <row r="1773" spans="1:11" ht="15">
      <c r="A1773" s="34" t="s">
        <v>330</v>
      </c>
      <c r="B1773" s="30"/>
      <c r="C1773" s="30"/>
      <c r="D1773" s="30"/>
      <c r="K1773" s="1"/>
    </row>
    <row r="1774" spans="1:11" ht="45">
      <c r="A1774" s="25" t="s">
        <v>331</v>
      </c>
      <c r="B1774" s="30">
        <v>655500000</v>
      </c>
      <c r="C1774" s="30"/>
      <c r="D1774" s="30">
        <v>655500000</v>
      </c>
      <c r="K1774" s="1"/>
    </row>
    <row r="1775" spans="1:11" ht="15">
      <c r="A1775" s="26" t="s">
        <v>387</v>
      </c>
      <c r="B1775" s="30">
        <v>112725000</v>
      </c>
      <c r="C1775" s="30"/>
      <c r="D1775" s="30">
        <v>112725000</v>
      </c>
      <c r="K1775" s="1"/>
    </row>
    <row r="1776" spans="1:11" ht="15">
      <c r="A1776" s="26" t="s">
        <v>217</v>
      </c>
      <c r="B1776" s="30">
        <v>510000000</v>
      </c>
      <c r="C1776" s="30"/>
      <c r="D1776" s="30">
        <v>510000000</v>
      </c>
      <c r="K1776" s="1"/>
    </row>
    <row r="1777" spans="1:11" ht="15">
      <c r="A1777" s="26" t="s">
        <v>93</v>
      </c>
      <c r="B1777" s="30">
        <v>32775000</v>
      </c>
      <c r="C1777" s="30"/>
      <c r="D1777" s="30">
        <v>32775000</v>
      </c>
      <c r="K1777" s="1"/>
    </row>
    <row r="1778" spans="1:11" ht="15">
      <c r="A1778" s="34" t="s">
        <v>332</v>
      </c>
      <c r="B1778" s="30"/>
      <c r="C1778" s="30"/>
      <c r="D1778" s="30"/>
      <c r="K1778" s="1"/>
    </row>
    <row r="1779" spans="1:11" ht="60">
      <c r="A1779" s="25" t="s">
        <v>333</v>
      </c>
      <c r="B1779" s="30">
        <v>2130135782</v>
      </c>
      <c r="C1779" s="30"/>
      <c r="D1779" s="30">
        <v>2130135782</v>
      </c>
      <c r="K1779" s="1"/>
    </row>
    <row r="1780" spans="1:11" ht="15">
      <c r="A1780" s="26" t="s">
        <v>93</v>
      </c>
      <c r="B1780" s="30">
        <v>2130135782</v>
      </c>
      <c r="C1780" s="30"/>
      <c r="D1780" s="30">
        <v>2130135782</v>
      </c>
      <c r="K1780" s="1"/>
    </row>
    <row r="1781" spans="1:11" ht="15">
      <c r="A1781" s="26"/>
      <c r="B1781" s="30"/>
      <c r="C1781" s="30"/>
      <c r="D1781" s="30"/>
      <c r="K1781" s="1"/>
    </row>
    <row r="1782" spans="1:11" ht="30">
      <c r="A1782" s="38" t="s">
        <v>440</v>
      </c>
      <c r="B1782" s="32">
        <v>21470000000</v>
      </c>
      <c r="C1782" s="32"/>
      <c r="D1782" s="32">
        <v>21470000000</v>
      </c>
      <c r="K1782" s="1"/>
    </row>
    <row r="1783" spans="1:11" ht="15">
      <c r="A1783" s="33" t="s">
        <v>405</v>
      </c>
      <c r="B1783" s="30">
        <v>21470000000</v>
      </c>
      <c r="C1783" s="30"/>
      <c r="D1783" s="30">
        <v>21470000000</v>
      </c>
      <c r="K1783" s="1"/>
    </row>
    <row r="1784" spans="1:11" ht="15">
      <c r="A1784" s="34" t="s">
        <v>438</v>
      </c>
      <c r="B1784" s="30"/>
      <c r="C1784" s="30"/>
      <c r="D1784" s="30"/>
      <c r="K1784" s="1"/>
    </row>
    <row r="1785" spans="1:11" ht="45">
      <c r="A1785" s="25" t="s">
        <v>439</v>
      </c>
      <c r="B1785" s="30">
        <v>21470000000</v>
      </c>
      <c r="C1785" s="30"/>
      <c r="D1785" s="30">
        <v>21470000000</v>
      </c>
      <c r="K1785" s="1"/>
    </row>
    <row r="1786" spans="1:11" ht="15">
      <c r="A1786" s="26" t="s">
        <v>555</v>
      </c>
      <c r="B1786" s="30">
        <v>19019047619</v>
      </c>
      <c r="C1786" s="30"/>
      <c r="D1786" s="30">
        <v>19019047619</v>
      </c>
      <c r="K1786" s="1"/>
    </row>
    <row r="1787" spans="1:11" ht="15">
      <c r="A1787" s="26" t="s">
        <v>160</v>
      </c>
      <c r="B1787" s="30">
        <v>500000000</v>
      </c>
      <c r="C1787" s="30"/>
      <c r="D1787" s="30">
        <v>500000000</v>
      </c>
      <c r="K1787" s="1"/>
    </row>
    <row r="1788" spans="1:11" ht="15">
      <c r="A1788" s="26" t="s">
        <v>226</v>
      </c>
      <c r="B1788" s="30">
        <v>500000000</v>
      </c>
      <c r="C1788" s="30"/>
      <c r="D1788" s="30">
        <v>500000000</v>
      </c>
      <c r="K1788" s="1"/>
    </row>
    <row r="1789" spans="1:11" ht="15">
      <c r="A1789" s="26" t="s">
        <v>519</v>
      </c>
      <c r="B1789" s="30">
        <v>950952381</v>
      </c>
      <c r="C1789" s="30"/>
      <c r="D1789" s="30">
        <v>950952381</v>
      </c>
      <c r="K1789" s="1"/>
    </row>
    <row r="1790" spans="1:11" ht="15">
      <c r="A1790" s="26" t="s">
        <v>93</v>
      </c>
      <c r="B1790" s="30">
        <v>500000000</v>
      </c>
      <c r="C1790" s="30"/>
      <c r="D1790" s="30">
        <v>500000000</v>
      </c>
      <c r="K1790" s="1"/>
    </row>
    <row r="1791" spans="1:11" ht="15">
      <c r="A1791" s="26"/>
      <c r="B1791" s="30"/>
      <c r="C1791" s="30"/>
      <c r="D1791" s="30"/>
      <c r="K1791" s="1"/>
    </row>
    <row r="1792" spans="1:11" ht="15">
      <c r="A1792" s="38" t="s">
        <v>708</v>
      </c>
      <c r="B1792" s="32">
        <v>425075000</v>
      </c>
      <c r="C1792" s="32"/>
      <c r="D1792" s="32">
        <v>425075000</v>
      </c>
      <c r="K1792" s="1"/>
    </row>
    <row r="1793" spans="1:11" ht="15">
      <c r="A1793" s="33" t="s">
        <v>635</v>
      </c>
      <c r="B1793" s="30">
        <v>425075000</v>
      </c>
      <c r="C1793" s="30"/>
      <c r="D1793" s="30">
        <v>425075000</v>
      </c>
      <c r="K1793" s="1"/>
    </row>
    <row r="1794" spans="1:11" ht="15">
      <c r="A1794" s="34" t="s">
        <v>669</v>
      </c>
      <c r="B1794" s="30"/>
      <c r="C1794" s="30"/>
      <c r="D1794" s="30"/>
      <c r="K1794" s="1"/>
    </row>
    <row r="1795" spans="1:11" ht="30">
      <c r="A1795" s="25" t="s">
        <v>670</v>
      </c>
      <c r="B1795" s="30">
        <v>425075000</v>
      </c>
      <c r="C1795" s="30"/>
      <c r="D1795" s="30">
        <v>425075000</v>
      </c>
      <c r="K1795" s="1"/>
    </row>
    <row r="1796" spans="1:11" ht="15">
      <c r="A1796" s="26" t="s">
        <v>668</v>
      </c>
      <c r="B1796" s="30">
        <v>425075000</v>
      </c>
      <c r="C1796" s="30"/>
      <c r="D1796" s="30">
        <v>425075000</v>
      </c>
      <c r="K1796" s="1"/>
    </row>
    <row r="1797" spans="1:11" ht="15">
      <c r="A1797" s="26"/>
      <c r="B1797" s="30"/>
      <c r="C1797" s="30"/>
      <c r="D1797" s="30"/>
      <c r="K1797" s="1"/>
    </row>
    <row r="1798" spans="1:11" ht="15">
      <c r="A1798" s="38" t="s">
        <v>151</v>
      </c>
      <c r="B1798" s="32">
        <v>1053900000</v>
      </c>
      <c r="C1798" s="32"/>
      <c r="D1798" s="32">
        <v>1053900000</v>
      </c>
      <c r="K1798" s="1"/>
    </row>
    <row r="1799" spans="1:11" ht="15">
      <c r="A1799" s="33" t="s">
        <v>142</v>
      </c>
      <c r="B1799" s="30">
        <v>491300067</v>
      </c>
      <c r="C1799" s="30"/>
      <c r="D1799" s="30">
        <v>491300067</v>
      </c>
      <c r="K1799" s="1"/>
    </row>
    <row r="1800" spans="1:11" ht="15">
      <c r="A1800" s="34" t="s">
        <v>149</v>
      </c>
      <c r="B1800" s="30"/>
      <c r="C1800" s="30"/>
      <c r="D1800" s="30"/>
      <c r="K1800" s="1"/>
    </row>
    <row r="1801" spans="1:11" ht="30">
      <c r="A1801" s="25" t="s">
        <v>150</v>
      </c>
      <c r="B1801" s="30">
        <v>491300067</v>
      </c>
      <c r="C1801" s="30"/>
      <c r="D1801" s="30">
        <v>491300067</v>
      </c>
      <c r="K1801" s="1"/>
    </row>
    <row r="1802" spans="1:11" ht="15">
      <c r="A1802" s="26" t="s">
        <v>89</v>
      </c>
      <c r="B1802" s="30">
        <v>491300067</v>
      </c>
      <c r="C1802" s="30"/>
      <c r="D1802" s="30">
        <v>491300067</v>
      </c>
      <c r="K1802" s="1"/>
    </row>
    <row r="1803" spans="1:11" ht="15">
      <c r="A1803" s="33" t="s">
        <v>166</v>
      </c>
      <c r="B1803" s="30">
        <v>562599933</v>
      </c>
      <c r="C1803" s="30"/>
      <c r="D1803" s="30">
        <v>562599933</v>
      </c>
      <c r="K1803" s="1"/>
    </row>
    <row r="1804" spans="1:11" ht="15">
      <c r="A1804" s="34" t="s">
        <v>290</v>
      </c>
      <c r="B1804" s="30"/>
      <c r="C1804" s="30"/>
      <c r="D1804" s="30"/>
      <c r="K1804" s="1"/>
    </row>
    <row r="1805" spans="1:11" ht="45">
      <c r="A1805" s="25" t="s">
        <v>291</v>
      </c>
      <c r="B1805" s="30">
        <v>562599933</v>
      </c>
      <c r="C1805" s="30"/>
      <c r="D1805" s="30">
        <v>562599933</v>
      </c>
      <c r="K1805" s="1"/>
    </row>
    <row r="1806" spans="1:11" ht="15">
      <c r="A1806" s="26" t="s">
        <v>289</v>
      </c>
      <c r="B1806" s="30">
        <v>562599933</v>
      </c>
      <c r="C1806" s="30"/>
      <c r="D1806" s="30">
        <v>562599933</v>
      </c>
      <c r="K1806" s="1"/>
    </row>
    <row r="1807" spans="1:11" ht="15">
      <c r="A1807" s="26"/>
      <c r="B1807" s="30"/>
      <c r="C1807" s="30"/>
      <c r="D1807" s="30"/>
      <c r="K1807" s="1"/>
    </row>
    <row r="1808" spans="1:11" ht="15">
      <c r="A1808" s="38" t="s">
        <v>407</v>
      </c>
      <c r="B1808" s="32">
        <v>1407923985</v>
      </c>
      <c r="C1808" s="32">
        <v>2842076015</v>
      </c>
      <c r="D1808" s="32">
        <v>4250000000</v>
      </c>
      <c r="K1808" s="1"/>
    </row>
    <row r="1809" spans="1:11" ht="15">
      <c r="A1809" s="33" t="s">
        <v>405</v>
      </c>
      <c r="B1809" s="30">
        <v>1407923985</v>
      </c>
      <c r="C1809" s="30">
        <v>2842076015</v>
      </c>
      <c r="D1809" s="30">
        <v>4250000000</v>
      </c>
      <c r="K1809" s="1"/>
    </row>
    <row r="1810" spans="1:11" ht="15">
      <c r="A1810" s="34" t="s">
        <v>522</v>
      </c>
      <c r="B1810" s="30"/>
      <c r="C1810" s="30"/>
      <c r="D1810" s="30"/>
      <c r="K1810" s="1"/>
    </row>
    <row r="1811" spans="1:11" ht="45">
      <c r="A1811" s="25" t="s">
        <v>523</v>
      </c>
      <c r="B1811" s="30"/>
      <c r="C1811" s="30">
        <v>100000000</v>
      </c>
      <c r="D1811" s="30">
        <v>100000000</v>
      </c>
      <c r="K1811" s="1"/>
    </row>
    <row r="1812" spans="1:11" ht="15">
      <c r="A1812" s="26" t="s">
        <v>554</v>
      </c>
      <c r="B1812" s="30"/>
      <c r="C1812" s="30">
        <v>96047431</v>
      </c>
      <c r="D1812" s="30">
        <v>96047431</v>
      </c>
      <c r="K1812" s="1"/>
    </row>
    <row r="1813" spans="1:11" ht="15">
      <c r="A1813" s="26" t="s">
        <v>519</v>
      </c>
      <c r="B1813" s="30"/>
      <c r="C1813" s="30">
        <v>3952569</v>
      </c>
      <c r="D1813" s="30">
        <v>3952569</v>
      </c>
      <c r="K1813" s="1"/>
    </row>
    <row r="1814" spans="1:11" ht="15">
      <c r="A1814" s="34" t="s">
        <v>403</v>
      </c>
      <c r="B1814" s="30"/>
      <c r="C1814" s="30"/>
      <c r="D1814" s="30"/>
      <c r="K1814" s="1"/>
    </row>
    <row r="1815" spans="1:11" ht="45">
      <c r="A1815" s="25" t="s">
        <v>404</v>
      </c>
      <c r="B1815" s="30">
        <v>113171591</v>
      </c>
      <c r="C1815" s="30"/>
      <c r="D1815" s="30">
        <v>113171591</v>
      </c>
      <c r="K1815" s="1"/>
    </row>
    <row r="1816" spans="1:11" ht="15">
      <c r="A1816" s="26" t="s">
        <v>160</v>
      </c>
      <c r="B1816" s="30">
        <v>87174363</v>
      </c>
      <c r="C1816" s="30"/>
      <c r="D1816" s="30">
        <v>87174363</v>
      </c>
      <c r="K1816" s="1"/>
    </row>
    <row r="1817" spans="1:11" ht="15">
      <c r="A1817" s="26" t="s">
        <v>486</v>
      </c>
      <c r="B1817" s="30">
        <v>6499307</v>
      </c>
      <c r="C1817" s="30"/>
      <c r="D1817" s="30">
        <v>6499307</v>
      </c>
      <c r="K1817" s="1"/>
    </row>
    <row r="1818" spans="1:11" ht="15">
      <c r="A1818" s="26" t="s">
        <v>412</v>
      </c>
      <c r="B1818" s="30">
        <v>12998614</v>
      </c>
      <c r="C1818" s="30"/>
      <c r="D1818" s="30">
        <v>12998614</v>
      </c>
      <c r="K1818" s="1"/>
    </row>
    <row r="1819" spans="1:11" ht="15">
      <c r="A1819" s="26" t="s">
        <v>163</v>
      </c>
      <c r="B1819" s="30">
        <v>6499307</v>
      </c>
      <c r="C1819" s="30"/>
      <c r="D1819" s="30">
        <v>6499307</v>
      </c>
      <c r="K1819" s="1"/>
    </row>
    <row r="1820" spans="1:11" ht="15">
      <c r="A1820" s="34" t="s">
        <v>547</v>
      </c>
      <c r="B1820" s="30"/>
      <c r="C1820" s="30"/>
      <c r="D1820" s="30"/>
      <c r="K1820" s="1"/>
    </row>
    <row r="1821" spans="1:11" ht="30">
      <c r="A1821" s="25" t="s">
        <v>548</v>
      </c>
      <c r="B1821" s="30">
        <v>86905018</v>
      </c>
      <c r="C1821" s="30"/>
      <c r="D1821" s="30">
        <v>86905018</v>
      </c>
      <c r="K1821" s="1"/>
    </row>
    <row r="1822" spans="1:11" ht="15">
      <c r="A1822" s="26" t="s">
        <v>226</v>
      </c>
      <c r="B1822" s="30">
        <v>86905018</v>
      </c>
      <c r="C1822" s="30"/>
      <c r="D1822" s="30">
        <v>86905018</v>
      </c>
      <c r="K1822" s="1"/>
    </row>
    <row r="1823" spans="1:11" ht="15">
      <c r="A1823" s="34" t="s">
        <v>444</v>
      </c>
      <c r="B1823" s="30"/>
      <c r="C1823" s="30"/>
      <c r="D1823" s="30"/>
      <c r="K1823" s="1"/>
    </row>
    <row r="1824" spans="1:11" ht="30">
      <c r="A1824" s="25" t="s">
        <v>445</v>
      </c>
      <c r="B1824" s="30">
        <v>27575631</v>
      </c>
      <c r="C1824" s="30"/>
      <c r="D1824" s="30">
        <v>27575631</v>
      </c>
      <c r="K1824" s="1"/>
    </row>
    <row r="1825" spans="1:11" ht="15">
      <c r="A1825" s="26" t="s">
        <v>119</v>
      </c>
      <c r="B1825" s="30">
        <v>13927086</v>
      </c>
      <c r="C1825" s="30"/>
      <c r="D1825" s="30">
        <v>13927086</v>
      </c>
      <c r="K1825" s="1"/>
    </row>
    <row r="1826" spans="1:11" ht="15">
      <c r="A1826" s="26" t="s">
        <v>443</v>
      </c>
      <c r="B1826" s="30">
        <v>8356252</v>
      </c>
      <c r="C1826" s="30"/>
      <c r="D1826" s="30">
        <v>8356252</v>
      </c>
      <c r="K1826" s="1"/>
    </row>
    <row r="1827" spans="1:11" ht="15">
      <c r="A1827" s="26" t="s">
        <v>519</v>
      </c>
      <c r="B1827" s="30">
        <v>5292293</v>
      </c>
      <c r="C1827" s="30"/>
      <c r="D1827" s="30">
        <v>5292293</v>
      </c>
      <c r="K1827" s="1"/>
    </row>
    <row r="1828" spans="1:11" ht="15">
      <c r="A1828" s="34" t="s">
        <v>543</v>
      </c>
      <c r="B1828" s="30"/>
      <c r="C1828" s="30"/>
      <c r="D1828" s="30"/>
      <c r="K1828" s="1"/>
    </row>
    <row r="1829" spans="1:11" ht="30">
      <c r="A1829" s="25" t="s">
        <v>544</v>
      </c>
      <c r="B1829" s="30">
        <v>368837558</v>
      </c>
      <c r="C1829" s="30"/>
      <c r="D1829" s="30">
        <v>368837558</v>
      </c>
      <c r="K1829" s="1"/>
    </row>
    <row r="1830" spans="1:11" ht="15">
      <c r="A1830" s="26" t="s">
        <v>597</v>
      </c>
      <c r="B1830" s="30">
        <v>134628500</v>
      </c>
      <c r="C1830" s="30"/>
      <c r="D1830" s="30">
        <v>134628500</v>
      </c>
      <c r="K1830" s="1"/>
    </row>
    <row r="1831" spans="1:11" ht="15">
      <c r="A1831" s="26" t="s">
        <v>600</v>
      </c>
      <c r="B1831" s="30">
        <v>184535784</v>
      </c>
      <c r="C1831" s="30"/>
      <c r="D1831" s="30">
        <v>184535784</v>
      </c>
      <c r="K1831" s="1"/>
    </row>
    <row r="1832" spans="1:11" ht="15">
      <c r="A1832" s="26" t="s">
        <v>226</v>
      </c>
      <c r="B1832" s="30">
        <v>49673274</v>
      </c>
      <c r="C1832" s="30"/>
      <c r="D1832" s="30">
        <v>49673274</v>
      </c>
      <c r="K1832" s="1"/>
    </row>
    <row r="1833" spans="1:11" ht="15">
      <c r="A1833" s="34" t="s">
        <v>458</v>
      </c>
      <c r="B1833" s="30"/>
      <c r="C1833" s="30"/>
      <c r="D1833" s="30"/>
      <c r="K1833" s="1"/>
    </row>
    <row r="1834" spans="1:11" ht="30">
      <c r="A1834" s="25" t="s">
        <v>459</v>
      </c>
      <c r="B1834" s="30">
        <v>134442805</v>
      </c>
      <c r="C1834" s="30"/>
      <c r="D1834" s="30">
        <v>134442805</v>
      </c>
      <c r="K1834" s="1"/>
    </row>
    <row r="1835" spans="1:11" ht="15">
      <c r="A1835" s="26" t="s">
        <v>119</v>
      </c>
      <c r="B1835" s="30">
        <v>88125677</v>
      </c>
      <c r="C1835" s="30"/>
      <c r="D1835" s="30">
        <v>88125677</v>
      </c>
      <c r="K1835" s="1"/>
    </row>
    <row r="1836" spans="1:11" ht="15">
      <c r="A1836" s="26" t="s">
        <v>226</v>
      </c>
      <c r="B1836" s="30">
        <v>2618849</v>
      </c>
      <c r="C1836" s="30"/>
      <c r="D1836" s="30">
        <v>2618849</v>
      </c>
      <c r="K1836" s="1"/>
    </row>
    <row r="1837" spans="1:11" ht="15">
      <c r="A1837" s="26" t="s">
        <v>586</v>
      </c>
      <c r="B1837" s="30">
        <v>29770264</v>
      </c>
      <c r="C1837" s="30"/>
      <c r="D1837" s="30">
        <v>29770264</v>
      </c>
      <c r="K1837" s="1"/>
    </row>
    <row r="1838" spans="1:11" ht="15">
      <c r="A1838" s="26" t="s">
        <v>580</v>
      </c>
      <c r="B1838" s="30">
        <v>4643291</v>
      </c>
      <c r="C1838" s="30"/>
      <c r="D1838" s="30">
        <v>4643291</v>
      </c>
      <c r="K1838" s="1"/>
    </row>
    <row r="1839" spans="1:11" ht="15">
      <c r="A1839" s="26" t="s">
        <v>519</v>
      </c>
      <c r="B1839" s="30">
        <v>9284724</v>
      </c>
      <c r="C1839" s="30"/>
      <c r="D1839" s="30">
        <v>9284724</v>
      </c>
      <c r="K1839" s="1"/>
    </row>
    <row r="1840" spans="1:11" ht="15">
      <c r="A1840" s="34" t="s">
        <v>462</v>
      </c>
      <c r="B1840" s="30"/>
      <c r="C1840" s="30"/>
      <c r="D1840" s="30"/>
      <c r="K1840" s="1"/>
    </row>
    <row r="1841" spans="1:11" ht="30">
      <c r="A1841" s="25" t="s">
        <v>463</v>
      </c>
      <c r="B1841" s="30">
        <v>274688564</v>
      </c>
      <c r="C1841" s="30"/>
      <c r="D1841" s="30">
        <v>274688564</v>
      </c>
      <c r="K1841" s="1"/>
    </row>
    <row r="1842" spans="1:11" ht="15">
      <c r="A1842" s="26" t="s">
        <v>119</v>
      </c>
      <c r="B1842" s="30">
        <v>28141999</v>
      </c>
      <c r="C1842" s="30"/>
      <c r="D1842" s="30">
        <v>28141999</v>
      </c>
      <c r="K1842" s="1"/>
    </row>
    <row r="1843" spans="1:11" ht="15">
      <c r="A1843" s="26" t="s">
        <v>226</v>
      </c>
      <c r="B1843" s="30">
        <v>246546565</v>
      </c>
      <c r="C1843" s="30"/>
      <c r="D1843" s="30">
        <v>246546565</v>
      </c>
      <c r="K1843" s="1"/>
    </row>
    <row r="1844" spans="1:11" ht="15">
      <c r="A1844" s="34" t="s">
        <v>468</v>
      </c>
      <c r="B1844" s="30"/>
      <c r="C1844" s="30"/>
      <c r="D1844" s="30"/>
      <c r="K1844" s="1"/>
    </row>
    <row r="1845" spans="1:11" ht="30">
      <c r="A1845" s="25" t="s">
        <v>469</v>
      </c>
      <c r="B1845" s="30">
        <v>11410926</v>
      </c>
      <c r="C1845" s="30"/>
      <c r="D1845" s="30">
        <v>11410926</v>
      </c>
      <c r="K1845" s="1"/>
    </row>
    <row r="1846" spans="1:11" ht="15">
      <c r="A1846" s="26" t="s">
        <v>119</v>
      </c>
      <c r="B1846" s="30">
        <v>11410926</v>
      </c>
      <c r="C1846" s="30"/>
      <c r="D1846" s="30">
        <v>11410926</v>
      </c>
      <c r="K1846" s="1"/>
    </row>
    <row r="1847" spans="1:11" ht="15">
      <c r="A1847" s="34" t="s">
        <v>549</v>
      </c>
      <c r="B1847" s="30"/>
      <c r="C1847" s="30"/>
      <c r="D1847" s="30"/>
      <c r="K1847" s="1"/>
    </row>
    <row r="1848" spans="1:11" ht="45">
      <c r="A1848" s="25" t="s">
        <v>550</v>
      </c>
      <c r="B1848" s="30">
        <v>11698752</v>
      </c>
      <c r="C1848" s="30"/>
      <c r="D1848" s="30">
        <v>11698752</v>
      </c>
      <c r="K1848" s="1"/>
    </row>
    <row r="1849" spans="1:11" ht="15">
      <c r="A1849" s="26" t="s">
        <v>226</v>
      </c>
      <c r="B1849" s="30">
        <v>11698752</v>
      </c>
      <c r="C1849" s="30"/>
      <c r="D1849" s="30">
        <v>11698752</v>
      </c>
      <c r="K1849" s="1"/>
    </row>
    <row r="1850" spans="1:11" ht="15">
      <c r="A1850" s="34" t="s">
        <v>604</v>
      </c>
      <c r="B1850" s="30"/>
      <c r="C1850" s="30"/>
      <c r="D1850" s="30"/>
      <c r="K1850" s="1"/>
    </row>
    <row r="1851" spans="1:11" ht="45">
      <c r="A1851" s="25" t="s">
        <v>605</v>
      </c>
      <c r="B1851" s="30">
        <v>56636819</v>
      </c>
      <c r="C1851" s="30"/>
      <c r="D1851" s="30">
        <v>56636819</v>
      </c>
      <c r="K1851" s="1"/>
    </row>
    <row r="1852" spans="1:11" ht="15">
      <c r="A1852" s="26" t="s">
        <v>603</v>
      </c>
      <c r="B1852" s="30">
        <v>56636819</v>
      </c>
      <c r="C1852" s="30"/>
      <c r="D1852" s="30">
        <v>56636819</v>
      </c>
      <c r="K1852" s="1"/>
    </row>
    <row r="1853" spans="1:11" ht="15">
      <c r="A1853" s="34" t="s">
        <v>494</v>
      </c>
      <c r="B1853" s="30"/>
      <c r="C1853" s="30"/>
      <c r="D1853" s="30"/>
      <c r="K1853" s="1"/>
    </row>
    <row r="1854" spans="1:11" ht="30">
      <c r="A1854" s="25" t="s">
        <v>495</v>
      </c>
      <c r="B1854" s="30"/>
      <c r="C1854" s="30">
        <v>54159783</v>
      </c>
      <c r="D1854" s="30">
        <v>54159783</v>
      </c>
      <c r="K1854" s="1"/>
    </row>
    <row r="1855" spans="1:11" ht="15">
      <c r="A1855" s="26" t="s">
        <v>160</v>
      </c>
      <c r="B1855" s="30"/>
      <c r="C1855" s="30">
        <v>54159783</v>
      </c>
      <c r="D1855" s="30">
        <v>54159783</v>
      </c>
      <c r="K1855" s="1"/>
    </row>
    <row r="1856" spans="1:11" ht="15">
      <c r="A1856" s="34" t="s">
        <v>496</v>
      </c>
      <c r="B1856" s="30"/>
      <c r="C1856" s="30"/>
      <c r="D1856" s="30"/>
      <c r="K1856" s="1"/>
    </row>
    <row r="1857" spans="1:11" ht="30">
      <c r="A1857" s="25" t="s">
        <v>497</v>
      </c>
      <c r="B1857" s="30"/>
      <c r="C1857" s="30">
        <v>503000000</v>
      </c>
      <c r="D1857" s="30">
        <v>503000000</v>
      </c>
      <c r="K1857" s="1"/>
    </row>
    <row r="1858" spans="1:11" ht="15">
      <c r="A1858" s="26" t="s">
        <v>554</v>
      </c>
      <c r="B1858" s="30"/>
      <c r="C1858" s="30">
        <v>324660000</v>
      </c>
      <c r="D1858" s="30">
        <v>324660000</v>
      </c>
      <c r="K1858" s="1"/>
    </row>
    <row r="1859" spans="1:11" ht="15">
      <c r="A1859" s="26" t="s">
        <v>160</v>
      </c>
      <c r="B1859" s="30"/>
      <c r="C1859" s="30">
        <v>178340000</v>
      </c>
      <c r="D1859" s="30">
        <v>178340000</v>
      </c>
      <c r="K1859" s="1"/>
    </row>
    <row r="1860" spans="1:11" ht="15">
      <c r="A1860" s="34" t="s">
        <v>498</v>
      </c>
      <c r="B1860" s="30"/>
      <c r="C1860" s="30"/>
      <c r="D1860" s="30"/>
      <c r="K1860" s="1"/>
    </row>
    <row r="1861" spans="1:11" ht="30">
      <c r="A1861" s="25" t="s">
        <v>499</v>
      </c>
      <c r="B1861" s="30"/>
      <c r="C1861" s="30">
        <v>150000000</v>
      </c>
      <c r="D1861" s="30">
        <v>150000000</v>
      </c>
      <c r="K1861" s="1"/>
    </row>
    <row r="1862" spans="1:11" ht="15">
      <c r="A1862" s="26" t="s">
        <v>554</v>
      </c>
      <c r="B1862" s="30"/>
      <c r="C1862" s="30">
        <v>48772811</v>
      </c>
      <c r="D1862" s="30">
        <v>48772811</v>
      </c>
      <c r="K1862" s="1"/>
    </row>
    <row r="1863" spans="1:11" ht="15">
      <c r="A1863" s="26" t="s">
        <v>160</v>
      </c>
      <c r="B1863" s="30"/>
      <c r="C1863" s="30">
        <v>101227189</v>
      </c>
      <c r="D1863" s="30">
        <v>101227189</v>
      </c>
      <c r="K1863" s="1"/>
    </row>
    <row r="1864" spans="1:11" ht="15">
      <c r="A1864" s="34" t="s">
        <v>530</v>
      </c>
      <c r="B1864" s="30"/>
      <c r="C1864" s="30"/>
      <c r="D1864" s="30"/>
      <c r="K1864" s="1"/>
    </row>
    <row r="1865" spans="1:11" ht="45">
      <c r="A1865" s="25" t="s">
        <v>531</v>
      </c>
      <c r="B1865" s="30"/>
      <c r="C1865" s="30">
        <v>125320734</v>
      </c>
      <c r="D1865" s="30">
        <v>125320734</v>
      </c>
      <c r="K1865" s="1"/>
    </row>
    <row r="1866" spans="1:11" ht="15">
      <c r="A1866" s="26" t="s">
        <v>554</v>
      </c>
      <c r="B1866" s="30"/>
      <c r="C1866" s="30">
        <v>119353080</v>
      </c>
      <c r="D1866" s="30">
        <v>119353080</v>
      </c>
      <c r="K1866" s="1"/>
    </row>
    <row r="1867" spans="1:11" ht="15">
      <c r="A1867" s="26" t="s">
        <v>519</v>
      </c>
      <c r="B1867" s="30"/>
      <c r="C1867" s="30">
        <v>5967654</v>
      </c>
      <c r="D1867" s="30">
        <v>5967654</v>
      </c>
      <c r="K1867" s="1"/>
    </row>
    <row r="1868" spans="1:11" ht="15">
      <c r="A1868" s="34" t="s">
        <v>489</v>
      </c>
      <c r="B1868" s="30"/>
      <c r="C1868" s="30"/>
      <c r="D1868" s="30"/>
      <c r="K1868" s="1"/>
    </row>
    <row r="1869" spans="1:11" ht="30">
      <c r="A1869" s="25" t="s">
        <v>490</v>
      </c>
      <c r="B1869" s="30"/>
      <c r="C1869" s="30">
        <v>100000000</v>
      </c>
      <c r="D1869" s="30">
        <v>100000000</v>
      </c>
      <c r="K1869" s="1"/>
    </row>
    <row r="1870" spans="1:11" ht="15">
      <c r="A1870" s="26" t="s">
        <v>160</v>
      </c>
      <c r="B1870" s="30"/>
      <c r="C1870" s="30">
        <v>100000000</v>
      </c>
      <c r="D1870" s="30">
        <v>100000000</v>
      </c>
      <c r="K1870" s="1"/>
    </row>
    <row r="1871" spans="1:11" ht="15">
      <c r="A1871" s="34" t="s">
        <v>476</v>
      </c>
      <c r="B1871" s="30"/>
      <c r="C1871" s="30"/>
      <c r="D1871" s="30"/>
      <c r="K1871" s="1"/>
    </row>
    <row r="1872" spans="1:11" ht="30">
      <c r="A1872" s="25" t="s">
        <v>477</v>
      </c>
      <c r="B1872" s="30"/>
      <c r="C1872" s="30">
        <v>56074402</v>
      </c>
      <c r="D1872" s="30">
        <v>56074402</v>
      </c>
      <c r="K1872" s="1"/>
    </row>
    <row r="1873" spans="1:11" ht="15">
      <c r="A1873" s="26" t="s">
        <v>555</v>
      </c>
      <c r="B1873" s="30"/>
      <c r="C1873" s="30">
        <v>43880383</v>
      </c>
      <c r="D1873" s="30">
        <v>43880383</v>
      </c>
      <c r="K1873" s="1"/>
    </row>
    <row r="1874" spans="1:11" ht="15">
      <c r="A1874" s="26" t="s">
        <v>519</v>
      </c>
      <c r="B1874" s="30"/>
      <c r="C1874" s="30">
        <v>2194019</v>
      </c>
      <c r="D1874" s="30">
        <v>2194019</v>
      </c>
      <c r="K1874" s="1"/>
    </row>
    <row r="1875" spans="1:11" ht="15">
      <c r="A1875" s="26" t="s">
        <v>386</v>
      </c>
      <c r="B1875" s="30"/>
      <c r="C1875" s="30">
        <v>10000000</v>
      </c>
      <c r="D1875" s="30">
        <v>10000000</v>
      </c>
      <c r="K1875" s="1"/>
    </row>
    <row r="1876" spans="1:11" ht="15">
      <c r="A1876" s="34" t="s">
        <v>532</v>
      </c>
      <c r="B1876" s="30"/>
      <c r="C1876" s="30"/>
      <c r="D1876" s="30"/>
      <c r="K1876" s="1"/>
    </row>
    <row r="1877" spans="1:11" ht="30">
      <c r="A1877" s="25" t="s">
        <v>533</v>
      </c>
      <c r="B1877" s="30"/>
      <c r="C1877" s="30">
        <v>53729150</v>
      </c>
      <c r="D1877" s="30">
        <v>53729150</v>
      </c>
      <c r="K1877" s="1"/>
    </row>
    <row r="1878" spans="1:11" ht="15">
      <c r="A1878" s="26" t="s">
        <v>554</v>
      </c>
      <c r="B1878" s="30"/>
      <c r="C1878" s="30">
        <v>51761050</v>
      </c>
      <c r="D1878" s="30">
        <v>51761050</v>
      </c>
      <c r="K1878" s="1"/>
    </row>
    <row r="1879" spans="1:11" ht="15">
      <c r="A1879" s="26" t="s">
        <v>519</v>
      </c>
      <c r="B1879" s="30"/>
      <c r="C1879" s="30">
        <v>1968100</v>
      </c>
      <c r="D1879" s="30">
        <v>1968100</v>
      </c>
      <c r="K1879" s="1"/>
    </row>
    <row r="1880" spans="1:11" ht="15">
      <c r="A1880" s="34" t="s">
        <v>534</v>
      </c>
      <c r="B1880" s="30"/>
      <c r="C1880" s="30"/>
      <c r="D1880" s="30"/>
      <c r="K1880" s="1"/>
    </row>
    <row r="1881" spans="1:11" ht="30">
      <c r="A1881" s="25" t="s">
        <v>535</v>
      </c>
      <c r="B1881" s="30"/>
      <c r="C1881" s="30">
        <v>100000000</v>
      </c>
      <c r="D1881" s="30">
        <v>100000000</v>
      </c>
      <c r="K1881" s="1"/>
    </row>
    <row r="1882" spans="1:11" ht="15">
      <c r="A1882" s="26" t="s">
        <v>554</v>
      </c>
      <c r="B1882" s="30"/>
      <c r="C1882" s="30">
        <v>95455740</v>
      </c>
      <c r="D1882" s="30">
        <v>95455740</v>
      </c>
      <c r="K1882" s="1"/>
    </row>
    <row r="1883" spans="1:11" ht="15">
      <c r="A1883" s="26" t="s">
        <v>519</v>
      </c>
      <c r="B1883" s="30"/>
      <c r="C1883" s="30">
        <v>4544260</v>
      </c>
      <c r="D1883" s="30">
        <v>4544260</v>
      </c>
      <c r="K1883" s="1"/>
    </row>
    <row r="1884" spans="1:11" ht="15">
      <c r="A1884" s="34" t="s">
        <v>520</v>
      </c>
      <c r="B1884" s="30"/>
      <c r="C1884" s="30"/>
      <c r="D1884" s="30"/>
      <c r="K1884" s="1"/>
    </row>
    <row r="1885" spans="1:11" ht="30">
      <c r="A1885" s="25" t="s">
        <v>521</v>
      </c>
      <c r="B1885" s="30"/>
      <c r="C1885" s="30">
        <v>450000000</v>
      </c>
      <c r="D1885" s="30">
        <v>450000000</v>
      </c>
      <c r="K1885" s="1"/>
    </row>
    <row r="1886" spans="1:11" ht="15">
      <c r="A1886" s="26" t="s">
        <v>554</v>
      </c>
      <c r="B1886" s="30"/>
      <c r="C1886" s="30">
        <v>433766830</v>
      </c>
      <c r="D1886" s="30">
        <v>433766830</v>
      </c>
      <c r="K1886" s="1"/>
    </row>
    <row r="1887" spans="1:11" ht="15">
      <c r="A1887" s="26" t="s">
        <v>519</v>
      </c>
      <c r="B1887" s="30"/>
      <c r="C1887" s="30">
        <v>16233170</v>
      </c>
      <c r="D1887" s="30">
        <v>16233170</v>
      </c>
      <c r="K1887" s="1"/>
    </row>
    <row r="1888" spans="1:11" ht="15">
      <c r="A1888" s="34" t="s">
        <v>491</v>
      </c>
      <c r="B1888" s="30"/>
      <c r="C1888" s="30"/>
      <c r="D1888" s="30"/>
      <c r="K1888" s="1"/>
    </row>
    <row r="1889" spans="1:11" ht="30">
      <c r="A1889" s="25" t="s">
        <v>492</v>
      </c>
      <c r="B1889" s="30"/>
      <c r="C1889" s="30">
        <v>138199356</v>
      </c>
      <c r="D1889" s="30">
        <v>138199356</v>
      </c>
      <c r="K1889" s="1"/>
    </row>
    <row r="1890" spans="1:11" ht="15">
      <c r="A1890" s="26" t="s">
        <v>554</v>
      </c>
      <c r="B1890" s="30"/>
      <c r="C1890" s="30">
        <v>19944709</v>
      </c>
      <c r="D1890" s="30">
        <v>19944709</v>
      </c>
      <c r="K1890" s="1"/>
    </row>
    <row r="1891" spans="1:11" ht="15">
      <c r="A1891" s="26" t="s">
        <v>160</v>
      </c>
      <c r="B1891" s="30"/>
      <c r="C1891" s="30">
        <v>117257412</v>
      </c>
      <c r="D1891" s="30">
        <v>117257412</v>
      </c>
      <c r="K1891" s="1"/>
    </row>
    <row r="1892" spans="1:11" ht="15">
      <c r="A1892" s="26" t="s">
        <v>519</v>
      </c>
      <c r="B1892" s="30"/>
      <c r="C1892" s="30">
        <v>997235</v>
      </c>
      <c r="D1892" s="30">
        <v>997235</v>
      </c>
      <c r="K1892" s="1"/>
    </row>
    <row r="1893" spans="1:11" ht="15">
      <c r="A1893" s="34" t="s">
        <v>525</v>
      </c>
      <c r="B1893" s="30"/>
      <c r="C1893" s="30"/>
      <c r="D1893" s="30"/>
      <c r="K1893" s="1"/>
    </row>
    <row r="1894" spans="1:11" ht="45">
      <c r="A1894" s="25" t="s">
        <v>526</v>
      </c>
      <c r="B1894" s="30"/>
      <c r="C1894" s="30">
        <v>162113253</v>
      </c>
      <c r="D1894" s="30">
        <v>162113253</v>
      </c>
      <c r="K1894" s="1"/>
    </row>
    <row r="1895" spans="1:11" ht="15">
      <c r="A1895" s="26" t="s">
        <v>554</v>
      </c>
      <c r="B1895" s="30"/>
      <c r="C1895" s="30">
        <v>155949251</v>
      </c>
      <c r="D1895" s="30">
        <v>155949251</v>
      </c>
      <c r="K1895" s="1"/>
    </row>
    <row r="1896" spans="1:11" ht="15">
      <c r="A1896" s="26" t="s">
        <v>519</v>
      </c>
      <c r="B1896" s="30"/>
      <c r="C1896" s="30">
        <v>6164002</v>
      </c>
      <c r="D1896" s="30">
        <v>6164002</v>
      </c>
      <c r="K1896" s="1"/>
    </row>
    <row r="1897" spans="1:11" ht="15">
      <c r="A1897" s="34" t="s">
        <v>527</v>
      </c>
      <c r="B1897" s="30"/>
      <c r="C1897" s="30"/>
      <c r="D1897" s="30"/>
      <c r="K1897" s="1"/>
    </row>
    <row r="1898" spans="1:11" ht="60">
      <c r="A1898" s="25" t="s">
        <v>528</v>
      </c>
      <c r="B1898" s="30"/>
      <c r="C1898" s="30">
        <v>473859951</v>
      </c>
      <c r="D1898" s="30">
        <v>473859951</v>
      </c>
      <c r="K1898" s="1"/>
    </row>
    <row r="1899" spans="1:11" ht="15">
      <c r="A1899" s="26" t="s">
        <v>554</v>
      </c>
      <c r="B1899" s="30"/>
      <c r="C1899" s="30">
        <v>451295190</v>
      </c>
      <c r="D1899" s="30">
        <v>451295190</v>
      </c>
      <c r="K1899" s="1"/>
    </row>
    <row r="1900" spans="1:11" ht="15">
      <c r="A1900" s="26" t="s">
        <v>519</v>
      </c>
      <c r="B1900" s="30"/>
      <c r="C1900" s="30">
        <v>22564761</v>
      </c>
      <c r="D1900" s="30">
        <v>22564761</v>
      </c>
      <c r="K1900" s="1"/>
    </row>
    <row r="1901" spans="1:11" ht="15">
      <c r="A1901" s="34" t="s">
        <v>563</v>
      </c>
      <c r="B1901" s="30"/>
      <c r="C1901" s="30"/>
      <c r="D1901" s="30"/>
      <c r="K1901" s="1"/>
    </row>
    <row r="1902" spans="1:11" ht="45">
      <c r="A1902" s="25" t="s">
        <v>564</v>
      </c>
      <c r="B1902" s="30"/>
      <c r="C1902" s="30">
        <v>40000000</v>
      </c>
      <c r="D1902" s="30">
        <v>40000000</v>
      </c>
      <c r="K1902" s="1"/>
    </row>
    <row r="1903" spans="1:11" ht="15">
      <c r="A1903" s="26" t="s">
        <v>554</v>
      </c>
      <c r="B1903" s="30"/>
      <c r="C1903" s="30">
        <v>40000000</v>
      </c>
      <c r="D1903" s="30">
        <v>40000000</v>
      </c>
      <c r="K1903" s="1"/>
    </row>
    <row r="1904" spans="1:11" ht="15">
      <c r="A1904" s="34" t="s">
        <v>481</v>
      </c>
      <c r="B1904" s="30"/>
      <c r="C1904" s="30"/>
      <c r="D1904" s="30"/>
      <c r="K1904" s="1"/>
    </row>
    <row r="1905" spans="1:11" ht="45">
      <c r="A1905" s="25" t="s">
        <v>482</v>
      </c>
      <c r="B1905" s="30"/>
      <c r="C1905" s="30">
        <v>15000000</v>
      </c>
      <c r="D1905" s="30">
        <v>15000000</v>
      </c>
      <c r="K1905" s="1"/>
    </row>
    <row r="1906" spans="1:11" ht="15">
      <c r="A1906" s="26" t="s">
        <v>386</v>
      </c>
      <c r="B1906" s="30"/>
      <c r="C1906" s="30">
        <v>15000000</v>
      </c>
      <c r="D1906" s="30">
        <v>15000000</v>
      </c>
      <c r="K1906" s="1"/>
    </row>
    <row r="1907" spans="1:11" ht="15">
      <c r="A1907" s="34" t="s">
        <v>501</v>
      </c>
      <c r="B1907" s="30"/>
      <c r="C1907" s="30"/>
      <c r="D1907" s="30"/>
      <c r="K1907" s="1"/>
    </row>
    <row r="1908" spans="1:11" ht="45">
      <c r="A1908" s="25" t="s">
        <v>502</v>
      </c>
      <c r="B1908" s="30"/>
      <c r="C1908" s="30">
        <v>50000000</v>
      </c>
      <c r="D1908" s="30">
        <v>50000000</v>
      </c>
      <c r="K1908" s="1"/>
    </row>
    <row r="1909" spans="1:11" ht="15">
      <c r="A1909" s="26" t="s">
        <v>160</v>
      </c>
      <c r="B1909" s="30"/>
      <c r="C1909" s="30">
        <v>50000000</v>
      </c>
      <c r="D1909" s="30">
        <v>50000000</v>
      </c>
      <c r="K1909" s="1"/>
    </row>
    <row r="1910" spans="1:11" ht="15">
      <c r="A1910" s="34" t="s">
        <v>487</v>
      </c>
      <c r="B1910" s="30"/>
      <c r="C1910" s="30"/>
      <c r="D1910" s="30"/>
      <c r="K1910" s="1"/>
    </row>
    <row r="1911" spans="1:11" ht="30">
      <c r="A1911" s="25" t="s">
        <v>488</v>
      </c>
      <c r="B1911" s="30"/>
      <c r="C1911" s="30">
        <v>89890111</v>
      </c>
      <c r="D1911" s="30">
        <v>89890111</v>
      </c>
      <c r="K1911" s="1"/>
    </row>
    <row r="1912" spans="1:11" ht="15">
      <c r="A1912" s="26" t="s">
        <v>160</v>
      </c>
      <c r="B1912" s="30"/>
      <c r="C1912" s="30">
        <v>80486000</v>
      </c>
      <c r="D1912" s="30">
        <v>80486000</v>
      </c>
      <c r="K1912" s="1"/>
    </row>
    <row r="1913" spans="1:11" ht="15">
      <c r="A1913" s="26" t="s">
        <v>486</v>
      </c>
      <c r="B1913" s="30"/>
      <c r="C1913" s="30">
        <v>9404111</v>
      </c>
      <c r="D1913" s="30">
        <v>9404111</v>
      </c>
      <c r="K1913" s="1"/>
    </row>
    <row r="1914" spans="1:11" ht="15">
      <c r="A1914" s="34" t="s">
        <v>540</v>
      </c>
      <c r="B1914" s="30"/>
      <c r="C1914" s="30"/>
      <c r="D1914" s="30"/>
      <c r="K1914" s="1"/>
    </row>
    <row r="1915" spans="1:11" ht="45">
      <c r="A1915" s="25" t="s">
        <v>541</v>
      </c>
      <c r="B1915" s="30"/>
      <c r="C1915" s="30">
        <v>115000000</v>
      </c>
      <c r="D1915" s="30">
        <v>115000000</v>
      </c>
      <c r="K1915" s="1"/>
    </row>
    <row r="1916" spans="1:11" ht="15">
      <c r="A1916" s="26" t="s">
        <v>554</v>
      </c>
      <c r="B1916" s="30"/>
      <c r="C1916" s="30">
        <v>109523810</v>
      </c>
      <c r="D1916" s="30">
        <v>109523810</v>
      </c>
      <c r="K1916" s="1"/>
    </row>
    <row r="1917" spans="1:11" ht="15">
      <c r="A1917" s="26" t="s">
        <v>519</v>
      </c>
      <c r="B1917" s="30"/>
      <c r="C1917" s="30">
        <v>5476190</v>
      </c>
      <c r="D1917" s="30">
        <v>5476190</v>
      </c>
      <c r="K1917" s="1"/>
    </row>
    <row r="1918" spans="1:11" ht="15">
      <c r="A1918" s="34" t="s">
        <v>537</v>
      </c>
      <c r="B1918" s="30"/>
      <c r="C1918" s="30"/>
      <c r="D1918" s="30"/>
      <c r="K1918" s="1"/>
    </row>
    <row r="1919" spans="1:11" ht="30">
      <c r="A1919" s="25" t="s">
        <v>538</v>
      </c>
      <c r="B1919" s="30"/>
      <c r="C1919" s="30">
        <v>65729275</v>
      </c>
      <c r="D1919" s="30">
        <v>65729275</v>
      </c>
      <c r="K1919" s="1"/>
    </row>
    <row r="1920" spans="1:11" ht="15">
      <c r="A1920" s="26" t="s">
        <v>554</v>
      </c>
      <c r="B1920" s="30"/>
      <c r="C1920" s="30">
        <v>62599310</v>
      </c>
      <c r="D1920" s="30">
        <v>62599310</v>
      </c>
      <c r="K1920" s="1"/>
    </row>
    <row r="1921" spans="1:11" ht="15">
      <c r="A1921" s="26" t="s">
        <v>519</v>
      </c>
      <c r="B1921" s="30"/>
      <c r="C1921" s="30">
        <v>3129965</v>
      </c>
      <c r="D1921" s="30">
        <v>3129965</v>
      </c>
      <c r="K1921" s="1"/>
    </row>
    <row r="1922" spans="1:11" ht="15">
      <c r="A1922" s="34" t="s">
        <v>473</v>
      </c>
      <c r="B1922" s="30"/>
      <c r="C1922" s="30"/>
      <c r="D1922" s="30"/>
      <c r="K1922" s="1"/>
    </row>
    <row r="1923" spans="1:11" ht="45">
      <c r="A1923" s="25" t="s">
        <v>474</v>
      </c>
      <c r="B1923" s="30">
        <v>41200694</v>
      </c>
      <c r="C1923" s="30"/>
      <c r="D1923" s="30">
        <v>41200694</v>
      </c>
      <c r="K1923" s="1"/>
    </row>
    <row r="1924" spans="1:11" ht="15">
      <c r="A1924" s="26" t="s">
        <v>226</v>
      </c>
      <c r="B1924" s="30">
        <v>27854172</v>
      </c>
      <c r="C1924" s="30"/>
      <c r="D1924" s="30">
        <v>27854172</v>
      </c>
      <c r="K1924" s="1"/>
    </row>
    <row r="1925" spans="1:11" ht="15">
      <c r="A1925" s="26" t="s">
        <v>519</v>
      </c>
      <c r="B1925" s="30">
        <v>12023718</v>
      </c>
      <c r="C1925" s="30"/>
      <c r="D1925" s="30">
        <v>12023718</v>
      </c>
      <c r="K1925" s="1"/>
    </row>
    <row r="1926" spans="1:11" ht="15">
      <c r="A1926" s="26" t="s">
        <v>386</v>
      </c>
      <c r="B1926" s="30">
        <v>1322804</v>
      </c>
      <c r="C1926" s="30"/>
      <c r="D1926" s="30">
        <v>1322804</v>
      </c>
      <c r="K1926" s="1"/>
    </row>
    <row r="1927" spans="1:11" ht="15">
      <c r="A1927" s="34" t="s">
        <v>410</v>
      </c>
      <c r="B1927" s="30"/>
      <c r="C1927" s="30"/>
      <c r="D1927" s="30"/>
      <c r="K1927" s="1"/>
    </row>
    <row r="1928" spans="1:11" ht="30">
      <c r="A1928" s="25" t="s">
        <v>411</v>
      </c>
      <c r="B1928" s="30">
        <v>281355627</v>
      </c>
      <c r="C1928" s="30"/>
      <c r="D1928" s="30">
        <v>281355627</v>
      </c>
      <c r="K1928" s="1"/>
    </row>
    <row r="1929" spans="1:11" ht="15">
      <c r="A1929" s="26" t="s">
        <v>555</v>
      </c>
      <c r="B1929" s="30">
        <v>4642362</v>
      </c>
      <c r="C1929" s="30"/>
      <c r="D1929" s="30">
        <v>4642362</v>
      </c>
      <c r="K1929" s="1"/>
    </row>
    <row r="1930" spans="1:11" ht="15">
      <c r="A1930" s="26" t="s">
        <v>160</v>
      </c>
      <c r="B1930" s="30">
        <v>12636421</v>
      </c>
      <c r="C1930" s="30"/>
      <c r="D1930" s="30">
        <v>12636421</v>
      </c>
      <c r="K1930" s="1"/>
    </row>
    <row r="1931" spans="1:11" ht="15">
      <c r="A1931" s="26" t="s">
        <v>486</v>
      </c>
      <c r="B1931" s="30">
        <v>7118289</v>
      </c>
      <c r="C1931" s="30"/>
      <c r="D1931" s="30">
        <v>7118289</v>
      </c>
      <c r="K1931" s="1"/>
    </row>
    <row r="1932" spans="1:11" ht="15">
      <c r="A1932" s="26" t="s">
        <v>412</v>
      </c>
      <c r="B1932" s="30">
        <v>5570834</v>
      </c>
      <c r="C1932" s="30"/>
      <c r="D1932" s="30">
        <v>5570834</v>
      </c>
      <c r="K1932" s="1"/>
    </row>
    <row r="1933" spans="1:11" ht="15">
      <c r="A1933" s="26" t="s">
        <v>163</v>
      </c>
      <c r="B1933" s="30">
        <v>2785417</v>
      </c>
      <c r="C1933" s="30"/>
      <c r="D1933" s="30">
        <v>2785417</v>
      </c>
      <c r="K1933" s="1"/>
    </row>
    <row r="1934" spans="1:11" ht="15">
      <c r="A1934" s="26" t="s">
        <v>433</v>
      </c>
      <c r="B1934" s="30">
        <v>2751377</v>
      </c>
      <c r="C1934" s="30"/>
      <c r="D1934" s="30">
        <v>2751377</v>
      </c>
      <c r="K1934" s="1"/>
    </row>
    <row r="1935" spans="1:11" ht="15">
      <c r="A1935" s="26" t="s">
        <v>600</v>
      </c>
      <c r="B1935" s="30">
        <v>11587300</v>
      </c>
      <c r="C1935" s="30"/>
      <c r="D1935" s="30">
        <v>11587300</v>
      </c>
      <c r="K1935" s="1"/>
    </row>
    <row r="1936" spans="1:11" ht="15">
      <c r="A1936" s="26" t="s">
        <v>119</v>
      </c>
      <c r="B1936" s="30">
        <v>97248201</v>
      </c>
      <c r="C1936" s="30"/>
      <c r="D1936" s="30">
        <v>97248201</v>
      </c>
      <c r="K1936" s="1"/>
    </row>
    <row r="1937" spans="1:11" ht="15">
      <c r="A1937" s="26" t="s">
        <v>226</v>
      </c>
      <c r="B1937" s="30">
        <v>78567336</v>
      </c>
      <c r="C1937" s="30"/>
      <c r="D1937" s="30">
        <v>78567336</v>
      </c>
      <c r="K1937" s="1"/>
    </row>
    <row r="1938" spans="1:11" ht="15">
      <c r="A1938" s="26" t="s">
        <v>470</v>
      </c>
      <c r="B1938" s="30">
        <v>56905062</v>
      </c>
      <c r="C1938" s="30"/>
      <c r="D1938" s="30">
        <v>56905062</v>
      </c>
      <c r="K1938" s="1"/>
    </row>
    <row r="1939" spans="1:11" ht="15">
      <c r="A1939" s="26" t="s">
        <v>519</v>
      </c>
      <c r="B1939" s="30">
        <v>232118</v>
      </c>
      <c r="C1939" s="30"/>
      <c r="D1939" s="30">
        <v>232118</v>
      </c>
      <c r="K1939" s="1"/>
    </row>
    <row r="1940" spans="1:11" ht="15">
      <c r="A1940" s="26" t="s">
        <v>518</v>
      </c>
      <c r="B1940" s="30">
        <v>1310910</v>
      </c>
      <c r="C1940" s="30"/>
      <c r="D1940" s="30">
        <v>1310910</v>
      </c>
      <c r="K1940" s="1"/>
    </row>
    <row r="1941" spans="1:11" ht="15">
      <c r="A1941" s="26"/>
      <c r="B1941" s="30"/>
      <c r="C1941" s="30"/>
      <c r="D1941" s="30"/>
      <c r="K1941" s="1"/>
    </row>
    <row r="1942" spans="1:11" ht="15">
      <c r="A1942" s="38" t="s">
        <v>705</v>
      </c>
      <c r="B1942" s="32">
        <v>1531593000</v>
      </c>
      <c r="C1942" s="32"/>
      <c r="D1942" s="32">
        <v>1531593000</v>
      </c>
      <c r="K1942" s="1"/>
    </row>
    <row r="1943" spans="1:11" ht="15">
      <c r="A1943" s="33" t="s">
        <v>635</v>
      </c>
      <c r="B1943" s="30">
        <v>1531593000</v>
      </c>
      <c r="C1943" s="30"/>
      <c r="D1943" s="30">
        <v>1531593000</v>
      </c>
      <c r="K1943" s="1"/>
    </row>
    <row r="1944" spans="1:11" ht="15">
      <c r="A1944" s="34" t="s">
        <v>681</v>
      </c>
      <c r="B1944" s="30"/>
      <c r="C1944" s="30"/>
      <c r="D1944" s="30"/>
      <c r="K1944" s="1"/>
    </row>
    <row r="1945" spans="1:11" ht="15">
      <c r="A1945" s="25" t="s">
        <v>682</v>
      </c>
      <c r="B1945" s="30">
        <v>1531593000</v>
      </c>
      <c r="C1945" s="30"/>
      <c r="D1945" s="30">
        <v>1531593000</v>
      </c>
      <c r="K1945" s="1"/>
    </row>
    <row r="1946" spans="1:11" ht="15">
      <c r="A1946" s="26" t="s">
        <v>699</v>
      </c>
      <c r="B1946" s="30">
        <v>1531593000</v>
      </c>
      <c r="C1946" s="30"/>
      <c r="D1946" s="30">
        <v>1531593000</v>
      </c>
      <c r="K1946" s="1"/>
    </row>
    <row r="1947" spans="1:11" ht="15">
      <c r="A1947" s="26"/>
      <c r="B1947" s="30"/>
      <c r="C1947" s="30"/>
      <c r="D1947" s="30"/>
      <c r="K1947" s="1"/>
    </row>
    <row r="1948" spans="1:11" ht="15">
      <c r="A1948" s="38" t="s">
        <v>736</v>
      </c>
      <c r="B1948" s="32">
        <v>136302000</v>
      </c>
      <c r="C1948" s="32"/>
      <c r="D1948" s="32">
        <v>136302000</v>
      </c>
      <c r="K1948" s="1"/>
    </row>
    <row r="1949" spans="1:11" ht="15">
      <c r="A1949" s="33" t="s">
        <v>635</v>
      </c>
      <c r="B1949" s="30">
        <v>136302000</v>
      </c>
      <c r="C1949" s="30"/>
      <c r="D1949" s="30">
        <v>136302000</v>
      </c>
      <c r="K1949" s="1"/>
    </row>
    <row r="1950" spans="1:11" ht="15">
      <c r="A1950" s="34" t="s">
        <v>661</v>
      </c>
      <c r="B1950" s="30"/>
      <c r="C1950" s="30"/>
      <c r="D1950" s="30"/>
      <c r="K1950" s="1"/>
    </row>
    <row r="1951" spans="1:11" ht="30">
      <c r="A1951" s="25" t="s">
        <v>662</v>
      </c>
      <c r="B1951" s="30">
        <v>136302000</v>
      </c>
      <c r="C1951" s="30"/>
      <c r="D1951" s="30">
        <v>136302000</v>
      </c>
      <c r="K1951" s="1"/>
    </row>
    <row r="1952" spans="1:11" ht="15">
      <c r="A1952" s="26" t="s">
        <v>735</v>
      </c>
      <c r="B1952" s="30">
        <v>136302000</v>
      </c>
      <c r="C1952" s="30"/>
      <c r="D1952" s="30">
        <v>136302000</v>
      </c>
      <c r="K1952" s="1"/>
    </row>
    <row r="1953" spans="1:11" ht="15">
      <c r="A1953" s="26"/>
      <c r="B1953" s="30"/>
      <c r="C1953" s="30"/>
      <c r="D1953" s="30"/>
      <c r="K1953" s="1"/>
    </row>
    <row r="1954" spans="1:11" ht="15">
      <c r="A1954" s="38" t="s">
        <v>753</v>
      </c>
      <c r="B1954" s="32">
        <v>101274000</v>
      </c>
      <c r="C1954" s="32"/>
      <c r="D1954" s="32">
        <v>101274000</v>
      </c>
      <c r="K1954" s="1"/>
    </row>
    <row r="1955" spans="1:11" ht="15">
      <c r="A1955" s="33" t="s">
        <v>635</v>
      </c>
      <c r="B1955" s="30">
        <v>101274000</v>
      </c>
      <c r="C1955" s="30"/>
      <c r="D1955" s="30">
        <v>101274000</v>
      </c>
      <c r="K1955" s="1"/>
    </row>
    <row r="1956" spans="1:11" ht="15">
      <c r="A1956" s="34" t="s">
        <v>633</v>
      </c>
      <c r="B1956" s="30"/>
      <c r="C1956" s="30"/>
      <c r="D1956" s="30"/>
      <c r="K1956" s="1"/>
    </row>
    <row r="1957" spans="1:11" ht="30">
      <c r="A1957" s="25" t="s">
        <v>634</v>
      </c>
      <c r="B1957" s="30">
        <v>101274000</v>
      </c>
      <c r="C1957" s="30"/>
      <c r="D1957" s="30">
        <v>101274000</v>
      </c>
      <c r="K1957" s="1"/>
    </row>
    <row r="1958" spans="1:11" ht="15">
      <c r="A1958" s="26" t="s">
        <v>751</v>
      </c>
      <c r="B1958" s="30">
        <v>101274000</v>
      </c>
      <c r="C1958" s="30"/>
      <c r="D1958" s="30">
        <v>101274000</v>
      </c>
      <c r="K1958" s="1"/>
    </row>
    <row r="1959" spans="1:11" ht="15">
      <c r="A1959" s="26"/>
      <c r="B1959" s="30"/>
      <c r="C1959" s="30"/>
      <c r="D1959" s="30"/>
      <c r="K1959" s="1"/>
    </row>
    <row r="1960" spans="1:11" ht="15">
      <c r="A1960" s="38" t="s">
        <v>238</v>
      </c>
      <c r="B1960" s="32">
        <v>518444000</v>
      </c>
      <c r="C1960" s="32"/>
      <c r="D1960" s="32">
        <v>518444000</v>
      </c>
      <c r="K1960" s="1"/>
    </row>
    <row r="1961" spans="1:11" ht="15">
      <c r="A1961" s="33" t="s">
        <v>166</v>
      </c>
      <c r="B1961" s="30">
        <v>300444000</v>
      </c>
      <c r="C1961" s="30"/>
      <c r="D1961" s="30">
        <v>300444000</v>
      </c>
      <c r="K1961" s="1"/>
    </row>
    <row r="1962" spans="1:11" ht="15">
      <c r="A1962" s="34" t="s">
        <v>236</v>
      </c>
      <c r="B1962" s="30"/>
      <c r="C1962" s="30"/>
      <c r="D1962" s="30"/>
      <c r="K1962" s="1"/>
    </row>
    <row r="1963" spans="1:11" ht="30">
      <c r="A1963" s="25" t="s">
        <v>237</v>
      </c>
      <c r="B1963" s="30">
        <v>444000</v>
      </c>
      <c r="C1963" s="30"/>
      <c r="D1963" s="30">
        <v>444000</v>
      </c>
      <c r="K1963" s="1"/>
    </row>
    <row r="1964" spans="1:11" ht="15">
      <c r="A1964" s="26" t="s">
        <v>22</v>
      </c>
      <c r="B1964" s="30">
        <v>444000</v>
      </c>
      <c r="C1964" s="30"/>
      <c r="D1964" s="30">
        <v>444000</v>
      </c>
      <c r="K1964" s="1"/>
    </row>
    <row r="1965" spans="1:11" ht="15">
      <c r="A1965" s="34" t="s">
        <v>265</v>
      </c>
      <c r="B1965" s="30"/>
      <c r="C1965" s="30"/>
      <c r="D1965" s="30"/>
      <c r="K1965" s="1"/>
    </row>
    <row r="1966" spans="1:11" ht="30">
      <c r="A1966" s="25" t="s">
        <v>266</v>
      </c>
      <c r="B1966" s="30">
        <v>100000000</v>
      </c>
      <c r="C1966" s="30"/>
      <c r="D1966" s="30">
        <v>100000000</v>
      </c>
      <c r="K1966" s="1"/>
    </row>
    <row r="1967" spans="1:11" ht="15">
      <c r="A1967" s="26" t="s">
        <v>22</v>
      </c>
      <c r="B1967" s="30">
        <v>100000000</v>
      </c>
      <c r="C1967" s="30"/>
      <c r="D1967" s="30">
        <v>100000000</v>
      </c>
      <c r="K1967" s="1"/>
    </row>
    <row r="1968" spans="1:11" ht="15">
      <c r="A1968" s="34" t="s">
        <v>276</v>
      </c>
      <c r="B1968" s="30"/>
      <c r="C1968" s="30"/>
      <c r="D1968" s="30"/>
      <c r="K1968" s="1"/>
    </row>
    <row r="1969" spans="1:11" ht="15">
      <c r="A1969" s="25" t="s">
        <v>277</v>
      </c>
      <c r="B1969" s="30">
        <v>200000000</v>
      </c>
      <c r="C1969" s="30"/>
      <c r="D1969" s="30">
        <v>200000000</v>
      </c>
      <c r="K1969" s="1"/>
    </row>
    <row r="1970" spans="1:11" ht="15">
      <c r="A1970" s="26" t="s">
        <v>22</v>
      </c>
      <c r="B1970" s="30">
        <v>200000000</v>
      </c>
      <c r="C1970" s="30"/>
      <c r="D1970" s="30">
        <v>200000000</v>
      </c>
      <c r="K1970" s="1"/>
    </row>
    <row r="1971" spans="1:11" ht="15">
      <c r="A1971" s="33" t="s">
        <v>405</v>
      </c>
      <c r="B1971" s="30">
        <v>218000000</v>
      </c>
      <c r="C1971" s="30"/>
      <c r="D1971" s="30">
        <v>218000000</v>
      </c>
      <c r="K1971" s="1"/>
    </row>
    <row r="1972" spans="1:11" ht="15">
      <c r="A1972" s="34" t="s">
        <v>589</v>
      </c>
      <c r="B1972" s="30"/>
      <c r="C1972" s="30"/>
      <c r="D1972" s="30"/>
      <c r="K1972" s="1"/>
    </row>
    <row r="1973" spans="1:11" ht="45">
      <c r="A1973" s="25" t="s">
        <v>590</v>
      </c>
      <c r="B1973" s="30">
        <v>218000000</v>
      </c>
      <c r="C1973" s="30"/>
      <c r="D1973" s="30">
        <v>218000000</v>
      </c>
      <c r="K1973" s="1"/>
    </row>
    <row r="1974" spans="1:11" ht="15">
      <c r="A1974" s="26" t="s">
        <v>586</v>
      </c>
      <c r="B1974" s="30">
        <v>218000000</v>
      </c>
      <c r="C1974" s="30"/>
      <c r="D1974" s="30">
        <v>218000000</v>
      </c>
      <c r="K1974" s="1"/>
    </row>
    <row r="1975" spans="1:11" ht="15">
      <c r="A1975" s="26"/>
      <c r="B1975" s="30"/>
      <c r="C1975" s="30"/>
      <c r="D1975" s="30"/>
      <c r="K1975" s="1"/>
    </row>
    <row r="1976" spans="1:11" ht="15">
      <c r="A1976" s="38" t="s">
        <v>1250</v>
      </c>
      <c r="B1976" s="32"/>
      <c r="C1976" s="32">
        <v>64604000</v>
      </c>
      <c r="D1976" s="32">
        <v>64604000</v>
      </c>
      <c r="K1976" s="1"/>
    </row>
    <row r="1977" spans="1:11" ht="15">
      <c r="A1977" s="33" t="s">
        <v>1238</v>
      </c>
      <c r="B1977" s="30"/>
      <c r="C1977" s="30">
        <v>64604000</v>
      </c>
      <c r="D1977" s="30">
        <v>64604000</v>
      </c>
      <c r="K1977" s="1"/>
    </row>
    <row r="1978" spans="1:11" ht="15">
      <c r="A1978" s="34" t="s">
        <v>1351</v>
      </c>
      <c r="B1978" s="30"/>
      <c r="C1978" s="30"/>
      <c r="D1978" s="30"/>
      <c r="K1978" s="1"/>
    </row>
    <row r="1979" spans="1:11" ht="30">
      <c r="A1979" s="25" t="s">
        <v>1352</v>
      </c>
      <c r="B1979" s="30"/>
      <c r="C1979" s="30">
        <v>6889680</v>
      </c>
      <c r="D1979" s="30">
        <v>6889680</v>
      </c>
      <c r="K1979" s="1"/>
    </row>
    <row r="1980" spans="1:11" ht="15">
      <c r="A1980" s="26" t="s">
        <v>1316</v>
      </c>
      <c r="B1980" s="30"/>
      <c r="C1980" s="30">
        <v>6889680</v>
      </c>
      <c r="D1980" s="30">
        <v>6889680</v>
      </c>
      <c r="K1980" s="1"/>
    </row>
    <row r="1981" spans="1:11" ht="15">
      <c r="A1981" s="34" t="s">
        <v>1253</v>
      </c>
      <c r="B1981" s="30"/>
      <c r="C1981" s="30"/>
      <c r="D1981" s="30"/>
      <c r="K1981" s="1"/>
    </row>
    <row r="1982" spans="1:11" ht="30">
      <c r="A1982" s="25" t="s">
        <v>1254</v>
      </c>
      <c r="B1982" s="30"/>
      <c r="C1982" s="30">
        <v>66320</v>
      </c>
      <c r="D1982" s="30">
        <v>66320</v>
      </c>
      <c r="K1982" s="1"/>
    </row>
    <row r="1983" spans="1:11" ht="15">
      <c r="A1983" s="26" t="s">
        <v>160</v>
      </c>
      <c r="B1983" s="30"/>
      <c r="C1983" s="30">
        <v>66320</v>
      </c>
      <c r="D1983" s="30">
        <v>66320</v>
      </c>
      <c r="K1983" s="1"/>
    </row>
    <row r="1984" spans="1:11" ht="15">
      <c r="A1984" s="34" t="s">
        <v>1324</v>
      </c>
      <c r="B1984" s="30"/>
      <c r="C1984" s="30"/>
      <c r="D1984" s="30"/>
      <c r="K1984" s="1"/>
    </row>
    <row r="1985" spans="1:11" ht="30">
      <c r="A1985" s="25" t="s">
        <v>1325</v>
      </c>
      <c r="B1985" s="30"/>
      <c r="C1985" s="30">
        <v>1564000</v>
      </c>
      <c r="D1985" s="30">
        <v>1564000</v>
      </c>
      <c r="K1985" s="1"/>
    </row>
    <row r="1986" spans="1:11" ht="15">
      <c r="A1986" s="26" t="s">
        <v>1316</v>
      </c>
      <c r="B1986" s="30"/>
      <c r="C1986" s="30">
        <v>1564000</v>
      </c>
      <c r="D1986" s="30">
        <v>1564000</v>
      </c>
      <c r="K1986" s="1"/>
    </row>
    <row r="1987" spans="1:11" ht="15">
      <c r="A1987" s="34" t="s">
        <v>1311</v>
      </c>
      <c r="B1987" s="30"/>
      <c r="C1987" s="30"/>
      <c r="D1987" s="30"/>
      <c r="K1987" s="1"/>
    </row>
    <row r="1988" spans="1:11" ht="30">
      <c r="A1988" s="25" t="s">
        <v>1312</v>
      </c>
      <c r="B1988" s="30"/>
      <c r="C1988" s="30">
        <v>52484000</v>
      </c>
      <c r="D1988" s="30">
        <v>52484000</v>
      </c>
      <c r="K1988" s="1"/>
    </row>
    <row r="1989" spans="1:11" ht="15">
      <c r="A1989" s="26" t="s">
        <v>1376</v>
      </c>
      <c r="B1989" s="30"/>
      <c r="C1989" s="30">
        <v>52484000</v>
      </c>
      <c r="D1989" s="30">
        <v>52484000</v>
      </c>
      <c r="K1989" s="1"/>
    </row>
    <row r="1990" spans="1:11" ht="15">
      <c r="A1990" s="34" t="s">
        <v>1248</v>
      </c>
      <c r="B1990" s="30"/>
      <c r="C1990" s="30"/>
      <c r="D1990" s="30"/>
      <c r="K1990" s="1"/>
    </row>
    <row r="1991" spans="1:11" ht="30">
      <c r="A1991" s="25" t="s">
        <v>1249</v>
      </c>
      <c r="B1991" s="30"/>
      <c r="C1991" s="30">
        <v>3600000</v>
      </c>
      <c r="D1991" s="30">
        <v>3600000</v>
      </c>
      <c r="K1991" s="1"/>
    </row>
    <row r="1992" spans="1:11" ht="15">
      <c r="A1992" s="26" t="s">
        <v>160</v>
      </c>
      <c r="B1992" s="30"/>
      <c r="C1992" s="30">
        <v>3600000</v>
      </c>
      <c r="D1992" s="30">
        <v>3600000</v>
      </c>
      <c r="K1992" s="1"/>
    </row>
    <row r="1993" spans="1:11" ht="15">
      <c r="A1993" s="26"/>
      <c r="B1993" s="30"/>
      <c r="C1993" s="30"/>
      <c r="D1993" s="30"/>
      <c r="K1993" s="1"/>
    </row>
    <row r="1994" spans="1:11" ht="15">
      <c r="A1994" s="38" t="s">
        <v>1056</v>
      </c>
      <c r="B1994" s="32"/>
      <c r="C1994" s="32">
        <v>26866000</v>
      </c>
      <c r="D1994" s="32">
        <v>26866000</v>
      </c>
      <c r="K1994" s="1"/>
    </row>
    <row r="1995" spans="1:11" ht="15">
      <c r="A1995" s="33" t="s">
        <v>961</v>
      </c>
      <c r="B1995" s="30"/>
      <c r="C1995" s="30">
        <v>26866000</v>
      </c>
      <c r="D1995" s="30">
        <v>26866000</v>
      </c>
      <c r="K1995" s="1"/>
    </row>
    <row r="1996" spans="1:11" ht="15">
      <c r="A1996" s="34" t="s">
        <v>975</v>
      </c>
      <c r="B1996" s="30"/>
      <c r="C1996" s="30"/>
      <c r="D1996" s="30"/>
      <c r="K1996" s="1"/>
    </row>
    <row r="1997" spans="1:11" ht="30">
      <c r="A1997" s="25" t="s">
        <v>976</v>
      </c>
      <c r="B1997" s="30"/>
      <c r="C1997" s="30">
        <v>26866000</v>
      </c>
      <c r="D1997" s="30">
        <v>26866000</v>
      </c>
      <c r="K1997" s="1"/>
    </row>
    <row r="1998" spans="1:11" ht="15">
      <c r="A1998" s="26" t="s">
        <v>160</v>
      </c>
      <c r="B1998" s="30"/>
      <c r="C1998" s="30">
        <v>26866000</v>
      </c>
      <c r="D1998" s="30">
        <v>26866000</v>
      </c>
      <c r="K1998" s="1"/>
    </row>
    <row r="1999" spans="1:11" ht="15">
      <c r="A1999" s="26"/>
      <c r="B1999" s="30"/>
      <c r="C1999" s="30"/>
      <c r="D1999" s="30"/>
      <c r="K1999" s="1"/>
    </row>
    <row r="2000" spans="1:11" ht="15">
      <c r="A2000" s="38" t="s">
        <v>418</v>
      </c>
      <c r="B2000" s="32">
        <v>27050000</v>
      </c>
      <c r="C2000" s="32"/>
      <c r="D2000" s="32">
        <v>27050000</v>
      </c>
      <c r="K2000" s="1"/>
    </row>
    <row r="2001" spans="1:11" ht="15">
      <c r="A2001" s="33" t="s">
        <v>405</v>
      </c>
      <c r="B2001" s="30">
        <v>27050000</v>
      </c>
      <c r="C2001" s="30"/>
      <c r="D2001" s="30">
        <v>27050000</v>
      </c>
      <c r="K2001" s="1"/>
    </row>
    <row r="2002" spans="1:11" ht="15">
      <c r="A2002" s="34" t="s">
        <v>416</v>
      </c>
      <c r="B2002" s="30"/>
      <c r="C2002" s="30"/>
      <c r="D2002" s="30"/>
      <c r="K2002" s="1"/>
    </row>
    <row r="2003" spans="1:11" ht="45">
      <c r="A2003" s="25" t="s">
        <v>417</v>
      </c>
      <c r="B2003" s="30">
        <v>27050000</v>
      </c>
      <c r="C2003" s="30"/>
      <c r="D2003" s="30">
        <v>27050000</v>
      </c>
      <c r="K2003" s="1"/>
    </row>
    <row r="2004" spans="1:11" ht="15">
      <c r="A2004" s="26" t="s">
        <v>415</v>
      </c>
      <c r="B2004" s="30">
        <v>27050000</v>
      </c>
      <c r="C2004" s="30"/>
      <c r="D2004" s="30">
        <v>27050000</v>
      </c>
      <c r="K2004" s="1"/>
    </row>
    <row r="2005" spans="1:11" ht="15">
      <c r="A2005" s="26"/>
      <c r="B2005" s="30"/>
      <c r="C2005" s="30"/>
      <c r="D2005" s="30"/>
      <c r="K2005" s="1"/>
    </row>
    <row r="2006" spans="1:11" ht="15">
      <c r="A2006" s="38" t="s">
        <v>647</v>
      </c>
      <c r="B2006" s="32">
        <v>527548000</v>
      </c>
      <c r="C2006" s="32"/>
      <c r="D2006" s="32">
        <v>527548000</v>
      </c>
      <c r="K2006" s="1"/>
    </row>
    <row r="2007" spans="1:11" ht="15">
      <c r="A2007" s="33" t="s">
        <v>635</v>
      </c>
      <c r="B2007" s="30">
        <v>527548000</v>
      </c>
      <c r="C2007" s="30"/>
      <c r="D2007" s="30">
        <v>527548000</v>
      </c>
      <c r="K2007" s="1"/>
    </row>
    <row r="2008" spans="1:11" ht="15">
      <c r="A2008" s="34" t="s">
        <v>645</v>
      </c>
      <c r="B2008" s="30"/>
      <c r="C2008" s="30"/>
      <c r="D2008" s="30"/>
      <c r="K2008" s="1"/>
    </row>
    <row r="2009" spans="1:11" ht="45">
      <c r="A2009" s="25" t="s">
        <v>646</v>
      </c>
      <c r="B2009" s="30">
        <v>429902082</v>
      </c>
      <c r="C2009" s="30"/>
      <c r="D2009" s="30">
        <v>429902082</v>
      </c>
      <c r="K2009" s="1"/>
    </row>
    <row r="2010" spans="1:11" ht="15">
      <c r="A2010" s="26" t="s">
        <v>644</v>
      </c>
      <c r="B2010" s="30">
        <v>68983185</v>
      </c>
      <c r="C2010" s="30"/>
      <c r="D2010" s="30">
        <v>68983185</v>
      </c>
      <c r="K2010" s="1"/>
    </row>
    <row r="2011" spans="1:11" ht="15">
      <c r="A2011" s="26" t="s">
        <v>667</v>
      </c>
      <c r="B2011" s="30">
        <v>360918897</v>
      </c>
      <c r="C2011" s="30"/>
      <c r="D2011" s="30">
        <v>360918897</v>
      </c>
      <c r="K2011" s="1"/>
    </row>
    <row r="2012" spans="1:11" ht="15">
      <c r="A2012" s="34" t="s">
        <v>649</v>
      </c>
      <c r="B2012" s="30"/>
      <c r="C2012" s="30"/>
      <c r="D2012" s="30"/>
      <c r="K2012" s="1"/>
    </row>
    <row r="2013" spans="1:11" ht="45">
      <c r="A2013" s="25" t="s">
        <v>650</v>
      </c>
      <c r="B2013" s="30">
        <v>97645918</v>
      </c>
      <c r="C2013" s="30"/>
      <c r="D2013" s="30">
        <v>97645918</v>
      </c>
      <c r="K2013" s="1"/>
    </row>
    <row r="2014" spans="1:11" ht="15">
      <c r="A2014" s="26" t="s">
        <v>648</v>
      </c>
      <c r="B2014" s="30">
        <v>97645918</v>
      </c>
      <c r="C2014" s="30"/>
      <c r="D2014" s="30">
        <v>97645918</v>
      </c>
      <c r="K2014" s="1"/>
    </row>
    <row r="2015" spans="1:11" ht="15">
      <c r="A2015" s="26"/>
      <c r="B2015" s="30"/>
      <c r="C2015" s="30"/>
      <c r="D2015" s="30"/>
      <c r="K2015" s="1"/>
    </row>
    <row r="2016" spans="1:11" ht="15">
      <c r="A2016" s="38" t="s">
        <v>752</v>
      </c>
      <c r="B2016" s="32">
        <v>177065000</v>
      </c>
      <c r="C2016" s="32"/>
      <c r="D2016" s="32">
        <v>177065000</v>
      </c>
      <c r="K2016" s="1"/>
    </row>
    <row r="2017" spans="1:11" ht="15">
      <c r="A2017" s="33" t="s">
        <v>635</v>
      </c>
      <c r="B2017" s="30">
        <v>177065000</v>
      </c>
      <c r="C2017" s="30"/>
      <c r="D2017" s="30">
        <v>177065000</v>
      </c>
      <c r="K2017" s="1"/>
    </row>
    <row r="2018" spans="1:11" ht="15">
      <c r="A2018" s="34" t="s">
        <v>633</v>
      </c>
      <c r="B2018" s="30"/>
      <c r="C2018" s="30"/>
      <c r="D2018" s="30"/>
      <c r="K2018" s="1"/>
    </row>
    <row r="2019" spans="1:11" ht="30">
      <c r="A2019" s="25" t="s">
        <v>634</v>
      </c>
      <c r="B2019" s="30">
        <v>177065000</v>
      </c>
      <c r="C2019" s="30"/>
      <c r="D2019" s="30">
        <v>177065000</v>
      </c>
      <c r="K2019" s="1"/>
    </row>
    <row r="2020" spans="1:11" ht="15">
      <c r="A2020" s="26" t="s">
        <v>751</v>
      </c>
      <c r="B2020" s="30">
        <v>177065000</v>
      </c>
      <c r="C2020" s="30"/>
      <c r="D2020" s="30">
        <v>177065000</v>
      </c>
      <c r="K2020" s="1"/>
    </row>
    <row r="2021" spans="1:11" ht="15">
      <c r="A2021" s="26"/>
      <c r="B2021" s="30"/>
      <c r="C2021" s="30"/>
      <c r="D2021" s="30"/>
      <c r="K2021" s="1"/>
    </row>
    <row r="2022" spans="1:11" ht="15">
      <c r="A2022" s="38" t="s">
        <v>706</v>
      </c>
      <c r="B2022" s="32">
        <v>100524000</v>
      </c>
      <c r="C2022" s="32"/>
      <c r="D2022" s="32">
        <v>100524000</v>
      </c>
      <c r="K2022" s="1"/>
    </row>
    <row r="2023" spans="1:11" ht="15">
      <c r="A2023" s="33" t="s">
        <v>635</v>
      </c>
      <c r="B2023" s="30">
        <v>100524000</v>
      </c>
      <c r="C2023" s="30"/>
      <c r="D2023" s="30">
        <v>100524000</v>
      </c>
      <c r="K2023" s="1"/>
    </row>
    <row r="2024" spans="1:11" ht="15">
      <c r="A2024" s="34" t="s">
        <v>681</v>
      </c>
      <c r="B2024" s="30"/>
      <c r="C2024" s="30"/>
      <c r="D2024" s="30"/>
      <c r="K2024" s="1"/>
    </row>
    <row r="2025" spans="1:11" ht="15">
      <c r="A2025" s="25" t="s">
        <v>682</v>
      </c>
      <c r="B2025" s="30">
        <v>100524000</v>
      </c>
      <c r="C2025" s="30"/>
      <c r="D2025" s="30">
        <v>100524000</v>
      </c>
      <c r="K2025" s="1"/>
    </row>
    <row r="2026" spans="1:11" ht="15">
      <c r="A2026" s="26" t="s">
        <v>699</v>
      </c>
      <c r="B2026" s="30">
        <v>100524000</v>
      </c>
      <c r="C2026" s="30"/>
      <c r="D2026" s="30">
        <v>100524000</v>
      </c>
      <c r="K2026" s="1"/>
    </row>
    <row r="2027" spans="1:11" ht="15">
      <c r="A2027" s="26"/>
      <c r="B2027" s="30"/>
      <c r="C2027" s="30"/>
      <c r="D2027" s="30"/>
      <c r="K2027" s="1"/>
    </row>
    <row r="2028" spans="1:11" ht="15">
      <c r="A2028" s="38" t="s">
        <v>1333</v>
      </c>
      <c r="B2028" s="32">
        <v>208388000</v>
      </c>
      <c r="C2028" s="32"/>
      <c r="D2028" s="32">
        <v>208388000</v>
      </c>
      <c r="K2028" s="1"/>
    </row>
    <row r="2029" spans="1:11" ht="15">
      <c r="A2029" s="33" t="s">
        <v>1238</v>
      </c>
      <c r="B2029" s="30">
        <v>208388000</v>
      </c>
      <c r="C2029" s="30"/>
      <c r="D2029" s="30">
        <v>208388000</v>
      </c>
      <c r="K2029" s="1"/>
    </row>
    <row r="2030" spans="1:11" ht="15">
      <c r="A2030" s="34" t="s">
        <v>1331</v>
      </c>
      <c r="B2030" s="30"/>
      <c r="C2030" s="30"/>
      <c r="D2030" s="30"/>
      <c r="K2030" s="1"/>
    </row>
    <row r="2031" spans="1:11" ht="15">
      <c r="A2031" s="25" t="s">
        <v>1332</v>
      </c>
      <c r="B2031" s="30">
        <v>208388000</v>
      </c>
      <c r="C2031" s="30"/>
      <c r="D2031" s="30">
        <v>208388000</v>
      </c>
      <c r="K2031" s="1"/>
    </row>
    <row r="2032" spans="1:11" ht="15">
      <c r="A2032" s="26" t="s">
        <v>1316</v>
      </c>
      <c r="B2032" s="30">
        <v>208388000</v>
      </c>
      <c r="C2032" s="30"/>
      <c r="D2032" s="30">
        <v>208388000</v>
      </c>
      <c r="K2032" s="1"/>
    </row>
    <row r="2033" spans="1:11" ht="15">
      <c r="A2033" s="26"/>
      <c r="B2033" s="30"/>
      <c r="C2033" s="30"/>
      <c r="D2033" s="30"/>
      <c r="K2033" s="1"/>
    </row>
    <row r="2034" spans="1:11" ht="15">
      <c r="A2034" s="38" t="s">
        <v>1138</v>
      </c>
      <c r="B2034" s="32">
        <v>200000000</v>
      </c>
      <c r="C2034" s="32"/>
      <c r="D2034" s="32">
        <v>200000000</v>
      </c>
      <c r="K2034" s="1"/>
    </row>
    <row r="2035" spans="1:11" ht="15">
      <c r="A2035" s="33" t="s">
        <v>1102</v>
      </c>
      <c r="B2035" s="30">
        <v>200000000</v>
      </c>
      <c r="C2035" s="30"/>
      <c r="D2035" s="30">
        <v>200000000</v>
      </c>
      <c r="K2035" s="1"/>
    </row>
    <row r="2036" spans="1:11" ht="15">
      <c r="A2036" s="34" t="s">
        <v>1136</v>
      </c>
      <c r="B2036" s="30"/>
      <c r="C2036" s="30"/>
      <c r="D2036" s="30"/>
      <c r="K2036" s="1"/>
    </row>
    <row r="2037" spans="1:11" ht="15">
      <c r="A2037" s="25" t="s">
        <v>1137</v>
      </c>
      <c r="B2037" s="30">
        <v>200000000</v>
      </c>
      <c r="C2037" s="30"/>
      <c r="D2037" s="30">
        <v>200000000</v>
      </c>
      <c r="K2037" s="1"/>
    </row>
    <row r="2038" spans="1:11" ht="15">
      <c r="A2038" s="26" t="s">
        <v>1135</v>
      </c>
      <c r="B2038" s="30">
        <v>200000000</v>
      </c>
      <c r="C2038" s="30"/>
      <c r="D2038" s="30">
        <v>200000000</v>
      </c>
      <c r="K2038" s="1"/>
    </row>
    <row r="2039" spans="1:11" ht="15">
      <c r="A2039" s="26"/>
      <c r="B2039" s="30"/>
      <c r="C2039" s="30"/>
      <c r="D2039" s="30"/>
      <c r="K2039" s="1"/>
    </row>
    <row r="2040" spans="1:11" ht="15">
      <c r="A2040" s="38" t="s">
        <v>1169</v>
      </c>
      <c r="B2040" s="32">
        <v>154141000</v>
      </c>
      <c r="C2040" s="32"/>
      <c r="D2040" s="32">
        <v>154141000</v>
      </c>
      <c r="K2040" s="1"/>
    </row>
    <row r="2041" spans="1:11" ht="15">
      <c r="A2041" s="33" t="s">
        <v>1160</v>
      </c>
      <c r="B2041" s="30">
        <v>154141000</v>
      </c>
      <c r="C2041" s="30"/>
      <c r="D2041" s="30">
        <v>154141000</v>
      </c>
      <c r="K2041" s="1"/>
    </row>
    <row r="2042" spans="1:11" ht="15">
      <c r="A2042" s="34" t="s">
        <v>1167</v>
      </c>
      <c r="B2042" s="30"/>
      <c r="C2042" s="30"/>
      <c r="D2042" s="30"/>
      <c r="K2042" s="1"/>
    </row>
    <row r="2043" spans="1:11" ht="15">
      <c r="A2043" s="25" t="s">
        <v>1168</v>
      </c>
      <c r="B2043" s="30">
        <v>154141000</v>
      </c>
      <c r="C2043" s="30"/>
      <c r="D2043" s="30">
        <v>154141000</v>
      </c>
      <c r="K2043" s="1"/>
    </row>
    <row r="2044" spans="1:11" ht="15">
      <c r="A2044" s="26" t="s">
        <v>65</v>
      </c>
      <c r="B2044" s="30">
        <v>154141000</v>
      </c>
      <c r="C2044" s="30"/>
      <c r="D2044" s="30">
        <v>154141000</v>
      </c>
      <c r="K2044" s="1"/>
    </row>
    <row r="2045" spans="1:11" ht="15">
      <c r="A2045" s="26"/>
      <c r="B2045" s="30"/>
      <c r="C2045" s="30"/>
      <c r="D2045" s="30"/>
      <c r="K2045" s="1"/>
    </row>
    <row r="2046" spans="1:11" ht="15">
      <c r="A2046" s="38" t="s">
        <v>1069</v>
      </c>
      <c r="B2046" s="32"/>
      <c r="C2046" s="32">
        <v>193616000</v>
      </c>
      <c r="D2046" s="32">
        <v>193616000</v>
      </c>
      <c r="K2046" s="1"/>
    </row>
    <row r="2047" spans="1:11" ht="15">
      <c r="A2047" s="33" t="s">
        <v>961</v>
      </c>
      <c r="B2047" s="30"/>
      <c r="C2047" s="30">
        <v>193616000</v>
      </c>
      <c r="D2047" s="30">
        <v>193616000</v>
      </c>
      <c r="K2047" s="1"/>
    </row>
    <row r="2048" spans="1:11" ht="15">
      <c r="A2048" s="34" t="s">
        <v>1067</v>
      </c>
      <c r="B2048" s="30"/>
      <c r="C2048" s="30"/>
      <c r="D2048" s="30"/>
      <c r="K2048" s="1"/>
    </row>
    <row r="2049" spans="1:11" ht="30">
      <c r="A2049" s="25" t="s">
        <v>1068</v>
      </c>
      <c r="B2049" s="30"/>
      <c r="C2049" s="30">
        <v>98013485</v>
      </c>
      <c r="D2049" s="30">
        <v>98013485</v>
      </c>
      <c r="K2049" s="1"/>
    </row>
    <row r="2050" spans="1:11" ht="15">
      <c r="A2050" s="26" t="s">
        <v>1058</v>
      </c>
      <c r="B2050" s="30"/>
      <c r="C2050" s="30">
        <v>98013485</v>
      </c>
      <c r="D2050" s="30">
        <v>98013485</v>
      </c>
      <c r="K2050" s="1"/>
    </row>
    <row r="2051" spans="1:11" ht="15">
      <c r="A2051" s="34" t="s">
        <v>1082</v>
      </c>
      <c r="B2051" s="30"/>
      <c r="C2051" s="30"/>
      <c r="D2051" s="30"/>
      <c r="K2051" s="1"/>
    </row>
    <row r="2052" spans="1:11" ht="30">
      <c r="A2052" s="25" t="s">
        <v>1083</v>
      </c>
      <c r="B2052" s="30"/>
      <c r="C2052" s="30">
        <v>94948180</v>
      </c>
      <c r="D2052" s="30">
        <v>94948180</v>
      </c>
      <c r="K2052" s="1"/>
    </row>
    <row r="2053" spans="1:11" ht="15">
      <c r="A2053" s="26" t="s">
        <v>1058</v>
      </c>
      <c r="B2053" s="30"/>
      <c r="C2053" s="30">
        <v>94948180</v>
      </c>
      <c r="D2053" s="30">
        <v>94948180</v>
      </c>
      <c r="K2053" s="1"/>
    </row>
    <row r="2054" spans="1:11" ht="15">
      <c r="A2054" s="34" t="s">
        <v>1004</v>
      </c>
      <c r="B2054" s="30"/>
      <c r="C2054" s="30"/>
      <c r="D2054" s="30"/>
      <c r="K2054" s="1"/>
    </row>
    <row r="2055" spans="1:11" ht="30">
      <c r="A2055" s="25" t="s">
        <v>1005</v>
      </c>
      <c r="B2055" s="30"/>
      <c r="C2055" s="30">
        <v>654335</v>
      </c>
      <c r="D2055" s="30">
        <v>654335</v>
      </c>
      <c r="K2055" s="1"/>
    </row>
    <row r="2056" spans="1:11" ht="15">
      <c r="A2056" s="26" t="s">
        <v>1058</v>
      </c>
      <c r="B2056" s="30"/>
      <c r="C2056" s="30">
        <v>654335</v>
      </c>
      <c r="D2056" s="30">
        <v>654335</v>
      </c>
      <c r="K2056" s="1"/>
    </row>
    <row r="2057" spans="1:11" ht="15">
      <c r="A2057" s="26"/>
      <c r="B2057" s="30"/>
      <c r="C2057" s="30"/>
      <c r="D2057" s="30"/>
      <c r="K2057" s="1"/>
    </row>
    <row r="2058" spans="1:11" ht="15">
      <c r="A2058" s="38" t="s">
        <v>1153</v>
      </c>
      <c r="B2058" s="32">
        <v>15750000</v>
      </c>
      <c r="C2058" s="32"/>
      <c r="D2058" s="32">
        <v>15750000</v>
      </c>
      <c r="K2058" s="1"/>
    </row>
    <row r="2059" spans="1:11" ht="15">
      <c r="A2059" s="33" t="s">
        <v>1102</v>
      </c>
      <c r="B2059" s="30">
        <v>15750000</v>
      </c>
      <c r="C2059" s="30"/>
      <c r="D2059" s="30">
        <v>15750000</v>
      </c>
      <c r="K2059" s="1"/>
    </row>
    <row r="2060" spans="1:11" ht="15">
      <c r="A2060" s="34" t="s">
        <v>1150</v>
      </c>
      <c r="B2060" s="30"/>
      <c r="C2060" s="30"/>
      <c r="D2060" s="30"/>
      <c r="K2060" s="1"/>
    </row>
    <row r="2061" spans="1:11" ht="30">
      <c r="A2061" s="25" t="s">
        <v>1151</v>
      </c>
      <c r="B2061" s="30">
        <v>15750000</v>
      </c>
      <c r="C2061" s="30"/>
      <c r="D2061" s="30">
        <v>15750000</v>
      </c>
      <c r="K2061" s="1"/>
    </row>
    <row r="2062" spans="1:11" ht="15">
      <c r="A2062" s="26" t="s">
        <v>93</v>
      </c>
      <c r="B2062" s="30">
        <v>15750000</v>
      </c>
      <c r="C2062" s="30"/>
      <c r="D2062" s="30">
        <v>15750000</v>
      </c>
      <c r="K2062" s="1"/>
    </row>
    <row r="2063" spans="1:11" ht="15">
      <c r="A2063" s="26"/>
      <c r="B2063" s="30"/>
      <c r="C2063" s="30"/>
      <c r="D2063" s="30"/>
      <c r="K2063" s="1"/>
    </row>
    <row r="2064" spans="1:11" ht="15">
      <c r="A2064" s="38" t="s">
        <v>691</v>
      </c>
      <c r="B2064" s="32">
        <v>18239000</v>
      </c>
      <c r="C2064" s="32"/>
      <c r="D2064" s="32">
        <v>18239000</v>
      </c>
      <c r="K2064" s="1"/>
    </row>
    <row r="2065" spans="1:11" ht="15">
      <c r="A2065" s="33" t="s">
        <v>635</v>
      </c>
      <c r="B2065" s="30">
        <v>18239000</v>
      </c>
      <c r="C2065" s="30"/>
      <c r="D2065" s="30">
        <v>18239000</v>
      </c>
      <c r="K2065" s="1"/>
    </row>
    <row r="2066" spans="1:11" ht="15">
      <c r="A2066" s="34" t="s">
        <v>676</v>
      </c>
      <c r="B2066" s="30"/>
      <c r="C2066" s="30"/>
      <c r="D2066" s="30"/>
      <c r="K2066" s="1"/>
    </row>
    <row r="2067" spans="1:11" ht="45">
      <c r="A2067" s="25" t="s">
        <v>677</v>
      </c>
      <c r="B2067" s="30">
        <v>18239000</v>
      </c>
      <c r="C2067" s="30"/>
      <c r="D2067" s="30">
        <v>18239000</v>
      </c>
      <c r="K2067" s="1"/>
    </row>
    <row r="2068" spans="1:11" ht="15">
      <c r="A2068" s="26" t="s">
        <v>119</v>
      </c>
      <c r="B2068" s="30">
        <v>18239000</v>
      </c>
      <c r="C2068" s="30"/>
      <c r="D2068" s="30">
        <v>18239000</v>
      </c>
      <c r="K2068" s="1"/>
    </row>
    <row r="2069" spans="1:11" ht="15">
      <c r="A2069" s="26"/>
      <c r="B2069" s="30"/>
      <c r="C2069" s="30"/>
      <c r="D2069" s="30"/>
      <c r="K2069" s="1"/>
    </row>
    <row r="2070" spans="1:11" ht="15">
      <c r="A2070" s="38" t="s">
        <v>1170</v>
      </c>
      <c r="B2070" s="32">
        <v>35238000</v>
      </c>
      <c r="C2070" s="32"/>
      <c r="D2070" s="32">
        <v>35238000</v>
      </c>
      <c r="K2070" s="1"/>
    </row>
    <row r="2071" spans="1:11" ht="15">
      <c r="A2071" s="33" t="s">
        <v>1160</v>
      </c>
      <c r="B2071" s="30">
        <v>35238000</v>
      </c>
      <c r="C2071" s="30"/>
      <c r="D2071" s="30">
        <v>35238000</v>
      </c>
      <c r="K2071" s="1"/>
    </row>
    <row r="2072" spans="1:11" ht="15">
      <c r="A2072" s="34" t="s">
        <v>1167</v>
      </c>
      <c r="B2072" s="30"/>
      <c r="C2072" s="30"/>
      <c r="D2072" s="30"/>
      <c r="K2072" s="1"/>
    </row>
    <row r="2073" spans="1:11" ht="15">
      <c r="A2073" s="25" t="s">
        <v>1168</v>
      </c>
      <c r="B2073" s="30">
        <v>35238000</v>
      </c>
      <c r="C2073" s="30"/>
      <c r="D2073" s="30">
        <v>35238000</v>
      </c>
      <c r="K2073" s="1"/>
    </row>
    <row r="2074" spans="1:11" ht="15">
      <c r="A2074" s="26" t="s">
        <v>65</v>
      </c>
      <c r="B2074" s="30">
        <v>35238000</v>
      </c>
      <c r="C2074" s="30"/>
      <c r="D2074" s="30">
        <v>35238000</v>
      </c>
      <c r="K2074" s="1"/>
    </row>
    <row r="2075" spans="1:11" ht="15">
      <c r="A2075" s="26"/>
      <c r="B2075" s="30"/>
      <c r="C2075" s="30"/>
      <c r="D2075" s="30"/>
      <c r="K2075" s="1"/>
    </row>
    <row r="2076" spans="1:11" ht="15">
      <c r="A2076" s="38" t="s">
        <v>224</v>
      </c>
      <c r="B2076" s="32">
        <v>18595000</v>
      </c>
      <c r="C2076" s="32"/>
      <c r="D2076" s="32">
        <v>18595000</v>
      </c>
      <c r="K2076" s="1"/>
    </row>
    <row r="2077" spans="1:11" ht="15">
      <c r="A2077" s="33" t="s">
        <v>166</v>
      </c>
      <c r="B2077" s="30">
        <v>18595000</v>
      </c>
      <c r="C2077" s="30"/>
      <c r="D2077" s="30">
        <v>18595000</v>
      </c>
      <c r="K2077" s="1"/>
    </row>
    <row r="2078" spans="1:11" ht="15">
      <c r="A2078" s="34" t="s">
        <v>221</v>
      </c>
      <c r="B2078" s="30"/>
      <c r="C2078" s="30"/>
      <c r="D2078" s="30"/>
      <c r="K2078" s="1"/>
    </row>
    <row r="2079" spans="1:11" ht="15">
      <c r="A2079" s="25" t="s">
        <v>222</v>
      </c>
      <c r="B2079" s="30">
        <v>18595000</v>
      </c>
      <c r="C2079" s="30"/>
      <c r="D2079" s="30">
        <v>18595000</v>
      </c>
      <c r="K2079" s="1"/>
    </row>
    <row r="2080" spans="1:11" ht="15">
      <c r="A2080" s="26" t="s">
        <v>220</v>
      </c>
      <c r="B2080" s="30">
        <v>18595000</v>
      </c>
      <c r="C2080" s="30"/>
      <c r="D2080" s="30">
        <v>18595000</v>
      </c>
      <c r="K2080" s="1"/>
    </row>
    <row r="2081" spans="1:11" ht="15">
      <c r="A2081" s="26"/>
      <c r="B2081" s="30"/>
      <c r="C2081" s="30"/>
      <c r="D2081" s="30"/>
      <c r="K2081" s="1"/>
    </row>
    <row r="2082" spans="1:11" ht="15">
      <c r="A2082" s="38" t="s">
        <v>168</v>
      </c>
      <c r="B2082" s="32">
        <v>11000</v>
      </c>
      <c r="C2082" s="32"/>
      <c r="D2082" s="32">
        <v>11000</v>
      </c>
      <c r="K2082" s="1"/>
    </row>
    <row r="2083" spans="1:11" ht="15">
      <c r="A2083" s="33" t="s">
        <v>166</v>
      </c>
      <c r="B2083" s="30">
        <v>11000</v>
      </c>
      <c r="C2083" s="30"/>
      <c r="D2083" s="30">
        <v>11000</v>
      </c>
      <c r="K2083" s="1"/>
    </row>
    <row r="2084" spans="1:11" ht="15">
      <c r="A2084" s="34" t="s">
        <v>164</v>
      </c>
      <c r="B2084" s="30"/>
      <c r="C2084" s="30"/>
      <c r="D2084" s="30"/>
      <c r="K2084" s="1"/>
    </row>
    <row r="2085" spans="1:11" ht="30">
      <c r="A2085" s="25" t="s">
        <v>165</v>
      </c>
      <c r="B2085" s="30">
        <v>11000</v>
      </c>
      <c r="C2085" s="30"/>
      <c r="D2085" s="30">
        <v>11000</v>
      </c>
      <c r="K2085" s="1"/>
    </row>
    <row r="2086" spans="1:11" ht="15">
      <c r="A2086" s="26" t="s">
        <v>163</v>
      </c>
      <c r="B2086" s="30">
        <v>11000</v>
      </c>
      <c r="C2086" s="30"/>
      <c r="D2086" s="30">
        <v>11000</v>
      </c>
      <c r="K2086" s="1"/>
    </row>
    <row r="2087" spans="1:11" ht="15">
      <c r="A2087" s="26"/>
      <c r="B2087" s="30"/>
      <c r="C2087" s="30"/>
      <c r="D2087" s="30"/>
      <c r="K2087" s="1"/>
    </row>
    <row r="2088" spans="1:11" ht="15">
      <c r="A2088" s="38" t="s">
        <v>707</v>
      </c>
      <c r="B2088" s="32">
        <v>13385000</v>
      </c>
      <c r="C2088" s="32"/>
      <c r="D2088" s="32">
        <v>13385000</v>
      </c>
      <c r="K2088" s="1"/>
    </row>
    <row r="2089" spans="1:11" ht="15">
      <c r="A2089" s="33" t="s">
        <v>635</v>
      </c>
      <c r="B2089" s="30">
        <v>13385000</v>
      </c>
      <c r="C2089" s="30"/>
      <c r="D2089" s="30">
        <v>13385000</v>
      </c>
      <c r="K2089" s="1"/>
    </row>
    <row r="2090" spans="1:11" ht="15">
      <c r="A2090" s="34" t="s">
        <v>669</v>
      </c>
      <c r="B2090" s="30"/>
      <c r="C2090" s="30"/>
      <c r="D2090" s="30"/>
      <c r="K2090" s="1"/>
    </row>
    <row r="2091" spans="1:11" ht="30">
      <c r="A2091" s="25" t="s">
        <v>670</v>
      </c>
      <c r="B2091" s="30">
        <v>13385000</v>
      </c>
      <c r="C2091" s="30"/>
      <c r="D2091" s="30">
        <v>13385000</v>
      </c>
      <c r="K2091" s="1"/>
    </row>
    <row r="2092" spans="1:11" ht="15">
      <c r="A2092" s="26" t="s">
        <v>668</v>
      </c>
      <c r="B2092" s="30">
        <v>13385000</v>
      </c>
      <c r="C2092" s="30"/>
      <c r="D2092" s="30">
        <v>13385000</v>
      </c>
      <c r="K2092" s="1"/>
    </row>
    <row r="2093" spans="1:11" ht="15">
      <c r="A2093" s="26"/>
      <c r="B2093" s="30"/>
      <c r="C2093" s="30"/>
      <c r="D2093" s="30"/>
      <c r="K2093" s="1"/>
    </row>
    <row r="2094" spans="1:11" ht="15">
      <c r="A2094" s="38" t="s">
        <v>286</v>
      </c>
      <c r="B2094" s="32">
        <v>14626000</v>
      </c>
      <c r="C2094" s="32"/>
      <c r="D2094" s="32">
        <v>14626000</v>
      </c>
      <c r="K2094" s="1"/>
    </row>
    <row r="2095" spans="1:11" ht="15">
      <c r="A2095" s="33" t="s">
        <v>166</v>
      </c>
      <c r="B2095" s="30">
        <v>14626000</v>
      </c>
      <c r="C2095" s="30"/>
      <c r="D2095" s="30">
        <v>14626000</v>
      </c>
      <c r="K2095" s="1"/>
    </row>
    <row r="2096" spans="1:11" ht="15">
      <c r="A2096" s="34" t="s">
        <v>280</v>
      </c>
      <c r="B2096" s="30"/>
      <c r="C2096" s="30"/>
      <c r="D2096" s="30"/>
      <c r="K2096" s="1"/>
    </row>
    <row r="2097" spans="1:11" ht="15">
      <c r="A2097" s="25" t="s">
        <v>281</v>
      </c>
      <c r="B2097" s="30">
        <v>14626000</v>
      </c>
      <c r="C2097" s="30"/>
      <c r="D2097" s="30">
        <v>14626000</v>
      </c>
      <c r="K2097" s="1"/>
    </row>
    <row r="2098" spans="1:11" ht="15">
      <c r="A2098" s="26" t="s">
        <v>284</v>
      </c>
      <c r="B2098" s="30">
        <v>14626000</v>
      </c>
      <c r="C2098" s="30"/>
      <c r="D2098" s="30">
        <v>14626000</v>
      </c>
      <c r="K2098" s="1"/>
    </row>
    <row r="2099" spans="1:11" ht="15">
      <c r="A2099" s="26"/>
      <c r="B2099" s="30"/>
      <c r="C2099" s="30"/>
      <c r="D2099" s="30"/>
      <c r="K2099" s="1"/>
    </row>
    <row r="2100" spans="1:11" ht="15">
      <c r="A2100" s="38" t="s">
        <v>392</v>
      </c>
      <c r="B2100" s="32">
        <v>612000</v>
      </c>
      <c r="C2100" s="32"/>
      <c r="D2100" s="32">
        <v>612000</v>
      </c>
      <c r="K2100" s="1"/>
    </row>
    <row r="2101" spans="1:11" ht="15">
      <c r="A2101" s="33" t="s">
        <v>296</v>
      </c>
      <c r="B2101" s="30">
        <v>612000</v>
      </c>
      <c r="C2101" s="30"/>
      <c r="D2101" s="30">
        <v>612000</v>
      </c>
      <c r="K2101" s="1"/>
    </row>
    <row r="2102" spans="1:11" ht="15">
      <c r="A2102" s="34" t="s">
        <v>298</v>
      </c>
      <c r="B2102" s="30"/>
      <c r="C2102" s="30"/>
      <c r="D2102" s="30"/>
      <c r="K2102" s="1"/>
    </row>
    <row r="2103" spans="1:11" ht="45">
      <c r="A2103" s="25" t="s">
        <v>299</v>
      </c>
      <c r="B2103" s="30">
        <v>612000</v>
      </c>
      <c r="C2103" s="30"/>
      <c r="D2103" s="30">
        <v>612000</v>
      </c>
      <c r="K2103" s="1"/>
    </row>
    <row r="2104" spans="1:11" ht="15">
      <c r="A2104" s="26" t="s">
        <v>391</v>
      </c>
      <c r="B2104" s="30">
        <v>612000</v>
      </c>
      <c r="C2104" s="30"/>
      <c r="D2104" s="30">
        <v>612000</v>
      </c>
      <c r="K2104" s="1"/>
    </row>
    <row r="2105" spans="1:11" ht="15">
      <c r="A2105" s="26"/>
      <c r="B2105" s="30"/>
      <c r="C2105" s="30"/>
      <c r="D2105" s="30"/>
      <c r="K2105" s="1"/>
    </row>
    <row r="2106" spans="1:11" ht="15">
      <c r="A2106" s="38" t="s">
        <v>200</v>
      </c>
      <c r="B2106" s="32">
        <v>31000000</v>
      </c>
      <c r="C2106" s="32"/>
      <c r="D2106" s="32">
        <v>31000000</v>
      </c>
      <c r="K2106" s="1"/>
    </row>
    <row r="2107" spans="1:11" ht="15">
      <c r="A2107" s="33" t="s">
        <v>166</v>
      </c>
      <c r="B2107" s="30">
        <v>31000000</v>
      </c>
      <c r="C2107" s="30"/>
      <c r="D2107" s="30">
        <v>31000000</v>
      </c>
      <c r="K2107" s="1"/>
    </row>
    <row r="2108" spans="1:11" ht="15">
      <c r="A2108" s="34" t="s">
        <v>173</v>
      </c>
      <c r="B2108" s="30"/>
      <c r="C2108" s="30"/>
      <c r="D2108" s="30"/>
      <c r="K2108" s="1"/>
    </row>
    <row r="2109" spans="1:11" ht="30">
      <c r="A2109" s="25" t="s">
        <v>174</v>
      </c>
      <c r="B2109" s="30">
        <v>31000000</v>
      </c>
      <c r="C2109" s="30"/>
      <c r="D2109" s="30">
        <v>31000000</v>
      </c>
      <c r="K2109" s="1"/>
    </row>
    <row r="2110" spans="1:11" ht="15">
      <c r="A2110" s="26" t="s">
        <v>89</v>
      </c>
      <c r="B2110" s="30">
        <v>31000000</v>
      </c>
      <c r="C2110" s="30"/>
      <c r="D2110" s="30">
        <v>31000000</v>
      </c>
      <c r="K2110" s="1"/>
    </row>
    <row r="2111" spans="1:11" ht="15">
      <c r="A2111" s="26"/>
      <c r="B2111" s="30"/>
      <c r="C2111" s="30"/>
      <c r="D2111" s="30"/>
      <c r="K2111" s="1"/>
    </row>
    <row r="2112" spans="1:11" ht="15">
      <c r="A2112" s="38" t="s">
        <v>1139</v>
      </c>
      <c r="B2112" s="32">
        <v>1355561000</v>
      </c>
      <c r="C2112" s="32"/>
      <c r="D2112" s="32">
        <v>1355561000</v>
      </c>
      <c r="K2112" s="1"/>
    </row>
    <row r="2113" spans="1:11" ht="15">
      <c r="A2113" s="33" t="s">
        <v>1102</v>
      </c>
      <c r="B2113" s="30">
        <v>1355561000</v>
      </c>
      <c r="C2113" s="30"/>
      <c r="D2113" s="30">
        <v>1355561000</v>
      </c>
      <c r="K2113" s="1"/>
    </row>
    <row r="2114" spans="1:11" ht="15">
      <c r="A2114" s="34" t="s">
        <v>1136</v>
      </c>
      <c r="B2114" s="30"/>
      <c r="C2114" s="30"/>
      <c r="D2114" s="30"/>
      <c r="K2114" s="1"/>
    </row>
    <row r="2115" spans="1:11" ht="15">
      <c r="A2115" s="25" t="s">
        <v>1137</v>
      </c>
      <c r="B2115" s="30">
        <v>1355561000</v>
      </c>
      <c r="C2115" s="30"/>
      <c r="D2115" s="30">
        <v>1355561000</v>
      </c>
      <c r="K2115" s="1"/>
    </row>
    <row r="2116" spans="1:11" ht="15">
      <c r="A2116" s="26" t="s">
        <v>1135</v>
      </c>
      <c r="B2116" s="30">
        <v>1355561000</v>
      </c>
      <c r="C2116" s="30"/>
      <c r="D2116" s="30">
        <v>1355561000</v>
      </c>
      <c r="K2116" s="1"/>
    </row>
    <row r="2117" spans="1:11" ht="15">
      <c r="A2117" s="26"/>
      <c r="B2117" s="30"/>
      <c r="C2117" s="30"/>
      <c r="D2117" s="30"/>
      <c r="K2117" s="1"/>
    </row>
    <row r="2118" spans="1:11" ht="15">
      <c r="A2118" s="38" t="s">
        <v>397</v>
      </c>
      <c r="B2118" s="32">
        <v>40370000</v>
      </c>
      <c r="C2118" s="32"/>
      <c r="D2118" s="32">
        <v>40370000</v>
      </c>
      <c r="K2118" s="1"/>
    </row>
    <row r="2119" spans="1:11" ht="15">
      <c r="A2119" s="33" t="s">
        <v>296</v>
      </c>
      <c r="B2119" s="30">
        <v>40370000</v>
      </c>
      <c r="C2119" s="30"/>
      <c r="D2119" s="30">
        <v>40370000</v>
      </c>
      <c r="K2119" s="1"/>
    </row>
    <row r="2120" spans="1:11" ht="15">
      <c r="A2120" s="34" t="s">
        <v>316</v>
      </c>
      <c r="B2120" s="30"/>
      <c r="C2120" s="30"/>
      <c r="D2120" s="30"/>
      <c r="K2120" s="1"/>
    </row>
    <row r="2121" spans="1:11" ht="45">
      <c r="A2121" s="25" t="s">
        <v>317</v>
      </c>
      <c r="B2121" s="30">
        <v>40370000</v>
      </c>
      <c r="C2121" s="30"/>
      <c r="D2121" s="30">
        <v>40370000</v>
      </c>
      <c r="K2121" s="1"/>
    </row>
    <row r="2122" spans="1:11" ht="15">
      <c r="A2122" s="26" t="s">
        <v>394</v>
      </c>
      <c r="B2122" s="30">
        <v>40370000</v>
      </c>
      <c r="C2122" s="30"/>
      <c r="D2122" s="30">
        <v>40370000</v>
      </c>
      <c r="K2122" s="1"/>
    </row>
    <row r="2123" spans="1:11" ht="15">
      <c r="A2123" s="26"/>
      <c r="B2123" s="30"/>
      <c r="C2123" s="30"/>
      <c r="D2123" s="30"/>
      <c r="K2123" s="1"/>
    </row>
    <row r="2124" spans="1:11" ht="15">
      <c r="A2124" s="38" t="s">
        <v>756</v>
      </c>
      <c r="B2124" s="32">
        <v>16502000</v>
      </c>
      <c r="C2124" s="32"/>
      <c r="D2124" s="32">
        <v>16502000</v>
      </c>
      <c r="K2124" s="1"/>
    </row>
    <row r="2125" spans="1:11" ht="15">
      <c r="A2125" s="33" t="s">
        <v>635</v>
      </c>
      <c r="B2125" s="30">
        <v>16502000</v>
      </c>
      <c r="C2125" s="30"/>
      <c r="D2125" s="30">
        <v>16502000</v>
      </c>
      <c r="K2125" s="1"/>
    </row>
    <row r="2126" spans="1:11" ht="15">
      <c r="A2126" s="34" t="s">
        <v>664</v>
      </c>
      <c r="B2126" s="30"/>
      <c r="C2126" s="30"/>
      <c r="D2126" s="30"/>
      <c r="K2126" s="1"/>
    </row>
    <row r="2127" spans="1:11" ht="45">
      <c r="A2127" s="25" t="s">
        <v>665</v>
      </c>
      <c r="B2127" s="30">
        <v>16502000</v>
      </c>
      <c r="C2127" s="30"/>
      <c r="D2127" s="30">
        <v>16502000</v>
      </c>
      <c r="K2127" s="1"/>
    </row>
    <row r="2128" spans="1:11" ht="15">
      <c r="A2128" s="26" t="s">
        <v>225</v>
      </c>
      <c r="B2128" s="30">
        <v>16502000</v>
      </c>
      <c r="C2128" s="30"/>
      <c r="D2128" s="30">
        <v>16502000</v>
      </c>
      <c r="K2128" s="1"/>
    </row>
    <row r="2129" spans="1:11" ht="15">
      <c r="A2129" s="26"/>
      <c r="B2129" s="30"/>
      <c r="C2129" s="30"/>
      <c r="D2129" s="30"/>
      <c r="K2129" s="1"/>
    </row>
    <row r="2130" spans="1:11" ht="15">
      <c r="A2130" s="38" t="s">
        <v>1154</v>
      </c>
      <c r="B2130" s="32">
        <v>4300000000</v>
      </c>
      <c r="C2130" s="32"/>
      <c r="D2130" s="32">
        <v>4300000000</v>
      </c>
      <c r="K2130" s="1"/>
    </row>
    <row r="2131" spans="1:11" ht="15">
      <c r="A2131" s="33" t="s">
        <v>1102</v>
      </c>
      <c r="B2131" s="30">
        <v>4300000000</v>
      </c>
      <c r="C2131" s="30"/>
      <c r="D2131" s="30">
        <v>4300000000</v>
      </c>
      <c r="K2131" s="1"/>
    </row>
    <row r="2132" spans="1:11" ht="15">
      <c r="A2132" s="34" t="s">
        <v>1106</v>
      </c>
      <c r="B2132" s="30"/>
      <c r="C2132" s="30"/>
      <c r="D2132" s="30"/>
      <c r="K2132" s="1"/>
    </row>
    <row r="2133" spans="1:11" ht="30">
      <c r="A2133" s="25" t="s">
        <v>1107</v>
      </c>
      <c r="B2133" s="30">
        <v>4300000000</v>
      </c>
      <c r="C2133" s="30"/>
      <c r="D2133" s="30">
        <v>4300000000</v>
      </c>
      <c r="K2133" s="1"/>
    </row>
    <row r="2134" spans="1:11" ht="15">
      <c r="A2134" s="26" t="s">
        <v>22</v>
      </c>
      <c r="B2134" s="30">
        <v>4185903592</v>
      </c>
      <c r="C2134" s="30"/>
      <c r="D2134" s="30">
        <v>4185903592</v>
      </c>
      <c r="K2134" s="1"/>
    </row>
    <row r="2135" spans="1:11" ht="15">
      <c r="A2135" s="26" t="s">
        <v>89</v>
      </c>
      <c r="B2135" s="30">
        <v>114096408</v>
      </c>
      <c r="C2135" s="30"/>
      <c r="D2135" s="30">
        <v>114096408</v>
      </c>
      <c r="K2135" s="1"/>
    </row>
    <row r="2136" spans="1:11" ht="15">
      <c r="A2136" s="26"/>
      <c r="B2136" s="30"/>
      <c r="C2136" s="30"/>
      <c r="D2136" s="30"/>
      <c r="K2136" s="1"/>
    </row>
    <row r="2137" spans="1:11" ht="15">
      <c r="A2137" s="38" t="s">
        <v>1232</v>
      </c>
      <c r="B2137" s="32">
        <v>97756000</v>
      </c>
      <c r="C2137" s="32"/>
      <c r="D2137" s="32">
        <v>97756000</v>
      </c>
      <c r="K2137" s="1"/>
    </row>
    <row r="2138" spans="1:11" ht="15">
      <c r="A2138" s="33" t="s">
        <v>1190</v>
      </c>
      <c r="B2138" s="30">
        <v>97756000</v>
      </c>
      <c r="C2138" s="30"/>
      <c r="D2138" s="30">
        <v>97756000</v>
      </c>
      <c r="K2138" s="1"/>
    </row>
    <row r="2139" spans="1:11" ht="15">
      <c r="A2139" s="34" t="s">
        <v>1229</v>
      </c>
      <c r="B2139" s="30"/>
      <c r="C2139" s="30"/>
      <c r="D2139" s="30"/>
      <c r="K2139" s="1"/>
    </row>
    <row r="2140" spans="1:11" ht="30">
      <c r="A2140" s="25" t="s">
        <v>1230</v>
      </c>
      <c r="B2140" s="30">
        <v>97756000</v>
      </c>
      <c r="C2140" s="30"/>
      <c r="D2140" s="30">
        <v>97756000</v>
      </c>
      <c r="K2140" s="1"/>
    </row>
    <row r="2141" spans="1:11" ht="15">
      <c r="A2141" s="26" t="s">
        <v>1228</v>
      </c>
      <c r="B2141" s="30">
        <v>97756000</v>
      </c>
      <c r="C2141" s="30"/>
      <c r="D2141" s="30">
        <v>97756000</v>
      </c>
      <c r="K2141" s="1"/>
    </row>
    <row r="2142" spans="1:11" ht="15">
      <c r="A2142" s="26"/>
      <c r="B2142" s="30"/>
      <c r="C2142" s="30"/>
      <c r="D2142" s="30"/>
      <c r="K2142" s="1"/>
    </row>
    <row r="2143" spans="1:11" ht="15">
      <c r="A2143" s="38" t="s">
        <v>1233</v>
      </c>
      <c r="B2143" s="32">
        <v>176590000</v>
      </c>
      <c r="C2143" s="32"/>
      <c r="D2143" s="32">
        <v>176590000</v>
      </c>
      <c r="K2143" s="1"/>
    </row>
    <row r="2144" spans="1:11" ht="15">
      <c r="A2144" s="33" t="s">
        <v>1190</v>
      </c>
      <c r="B2144" s="30">
        <v>176590000</v>
      </c>
      <c r="C2144" s="30"/>
      <c r="D2144" s="30">
        <v>176590000</v>
      </c>
      <c r="K2144" s="1"/>
    </row>
    <row r="2145" spans="1:11" ht="15">
      <c r="A2145" s="34" t="s">
        <v>1221</v>
      </c>
      <c r="B2145" s="30"/>
      <c r="C2145" s="30"/>
      <c r="D2145" s="30"/>
      <c r="K2145" s="1"/>
    </row>
    <row r="2146" spans="1:11" ht="30">
      <c r="A2146" s="25" t="s">
        <v>1222</v>
      </c>
      <c r="B2146" s="30">
        <v>176590000</v>
      </c>
      <c r="C2146" s="30"/>
      <c r="D2146" s="30">
        <v>176590000</v>
      </c>
      <c r="K2146" s="1"/>
    </row>
    <row r="2147" spans="1:11" ht="15">
      <c r="A2147" s="26" t="s">
        <v>1210</v>
      </c>
      <c r="B2147" s="30">
        <v>176590000</v>
      </c>
      <c r="C2147" s="30"/>
      <c r="D2147" s="30">
        <v>176590000</v>
      </c>
      <c r="K2147" s="1"/>
    </row>
    <row r="2148" spans="1:11" ht="15">
      <c r="A2148" s="26"/>
      <c r="B2148" s="30"/>
      <c r="C2148" s="30"/>
      <c r="D2148" s="30"/>
      <c r="K2148" s="1"/>
    </row>
    <row r="2149" spans="1:11" ht="15">
      <c r="A2149" s="38" t="s">
        <v>1335</v>
      </c>
      <c r="B2149" s="32">
        <v>99000000</v>
      </c>
      <c r="C2149" s="32"/>
      <c r="D2149" s="32">
        <v>99000000</v>
      </c>
      <c r="K2149" s="1"/>
    </row>
    <row r="2150" spans="1:11" ht="15">
      <c r="A2150" s="33" t="s">
        <v>1238</v>
      </c>
      <c r="B2150" s="30">
        <v>99000000</v>
      </c>
      <c r="C2150" s="30"/>
      <c r="D2150" s="30">
        <v>99000000</v>
      </c>
      <c r="K2150" s="1"/>
    </row>
    <row r="2151" spans="1:11" ht="15">
      <c r="A2151" s="34" t="s">
        <v>1331</v>
      </c>
      <c r="B2151" s="30"/>
      <c r="C2151" s="30"/>
      <c r="D2151" s="30"/>
      <c r="K2151" s="1"/>
    </row>
    <row r="2152" spans="1:11" ht="15">
      <c r="A2152" s="25" t="s">
        <v>1332</v>
      </c>
      <c r="B2152" s="30">
        <v>99000000</v>
      </c>
      <c r="C2152" s="30"/>
      <c r="D2152" s="30">
        <v>99000000</v>
      </c>
      <c r="K2152" s="1"/>
    </row>
    <row r="2153" spans="1:11" ht="15">
      <c r="A2153" s="35" t="s">
        <v>1316</v>
      </c>
      <c r="B2153" s="31">
        <v>99000000</v>
      </c>
      <c r="C2153" s="31"/>
      <c r="D2153" s="31">
        <v>99000000</v>
      </c>
      <c r="K2153" s="1"/>
    </row>
    <row r="2155" ht="15">
      <c r="A2155" s="43" t="s">
        <v>1501</v>
      </c>
    </row>
    <row r="2156" ht="15">
      <c r="A2156" s="43" t="s">
        <v>1497</v>
      </c>
    </row>
  </sheetData>
  <sheetProtection/>
  <mergeCells count="5">
    <mergeCell ref="A1:D1"/>
    <mergeCell ref="A2:D2"/>
    <mergeCell ref="A3:D3"/>
    <mergeCell ref="A4:D4"/>
    <mergeCell ref="A5:D5"/>
  </mergeCells>
  <printOptions gridLines="1" horizontalCentered="1"/>
  <pageMargins left="0.2362204724409449" right="0.2755905511811024" top="0.4330708661417323" bottom="0.3937007874015748" header="0.31496062992125984" footer="0.31496062992125984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4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65.140625" style="0" customWidth="1"/>
    <col min="2" max="2" width="18.57421875" style="0" customWidth="1"/>
  </cols>
  <sheetData>
    <row r="1" spans="1:2" ht="15.75">
      <c r="A1" s="82" t="s">
        <v>1458</v>
      </c>
      <c r="B1" s="82"/>
    </row>
    <row r="2" spans="1:2" ht="15.75">
      <c r="A2" s="82" t="s">
        <v>1459</v>
      </c>
      <c r="B2" s="82"/>
    </row>
    <row r="3" spans="1:2" ht="15.75">
      <c r="A3" s="82" t="s">
        <v>1460</v>
      </c>
      <c r="B3" s="82"/>
    </row>
    <row r="4" spans="1:2" ht="15.75">
      <c r="A4" s="82" t="s">
        <v>1471</v>
      </c>
      <c r="B4" s="82"/>
    </row>
    <row r="5" spans="1:2" ht="15.75">
      <c r="A5" s="82" t="s">
        <v>1462</v>
      </c>
      <c r="B5" s="82"/>
    </row>
    <row r="6" spans="1:2" ht="15.75">
      <c r="A6" s="44"/>
      <c r="B6" s="44"/>
    </row>
    <row r="7" ht="15">
      <c r="B7" s="40" t="s">
        <v>1480</v>
      </c>
    </row>
    <row r="8" spans="1:9" ht="30" customHeight="1">
      <c r="A8" s="63" t="s">
        <v>1472</v>
      </c>
      <c r="B8" s="58">
        <f>B9+B19+B23+B31+B35</f>
        <v>6611749130</v>
      </c>
      <c r="I8" s="1"/>
    </row>
    <row r="9" spans="1:2" ht="22.5" customHeight="1">
      <c r="A9" s="47" t="s">
        <v>11</v>
      </c>
      <c r="B9" s="48">
        <f>SUM(B11:B13)</f>
        <v>3767549130</v>
      </c>
    </row>
    <row r="10" spans="1:2" ht="15">
      <c r="A10" s="49" t="s">
        <v>66</v>
      </c>
      <c r="B10" s="30"/>
    </row>
    <row r="11" spans="1:2" ht="15">
      <c r="A11" s="50" t="s">
        <v>67</v>
      </c>
      <c r="B11" s="30">
        <v>655000000</v>
      </c>
    </row>
    <row r="12" spans="1:2" ht="15">
      <c r="A12" s="49" t="s">
        <v>70</v>
      </c>
      <c r="B12" s="30"/>
    </row>
    <row r="13" spans="1:2" ht="30">
      <c r="A13" s="50" t="s">
        <v>71</v>
      </c>
      <c r="B13" s="30">
        <v>3112549130</v>
      </c>
    </row>
    <row r="14" spans="1:2" ht="15">
      <c r="A14" s="50"/>
      <c r="B14" s="30"/>
    </row>
    <row r="15" spans="1:2" ht="15">
      <c r="A15" s="51" t="s">
        <v>405</v>
      </c>
      <c r="B15" s="32">
        <f>SUM(B17)</f>
        <v>247812981</v>
      </c>
    </row>
    <row r="16" spans="1:2" ht="15">
      <c r="A16" s="49" t="s">
        <v>444</v>
      </c>
      <c r="B16" s="30"/>
    </row>
    <row r="17" spans="1:2" ht="45">
      <c r="A17" s="50" t="s">
        <v>445</v>
      </c>
      <c r="B17" s="30">
        <v>247812981</v>
      </c>
    </row>
    <row r="18" spans="1:2" ht="15">
      <c r="A18" s="50"/>
      <c r="B18" s="30"/>
    </row>
    <row r="19" spans="1:2" ht="15">
      <c r="A19" s="51" t="s">
        <v>635</v>
      </c>
      <c r="B19" s="32">
        <f>SUM(B21)</f>
        <v>2044200000</v>
      </c>
    </row>
    <row r="20" spans="1:2" ht="15">
      <c r="A20" s="49" t="s">
        <v>640</v>
      </c>
      <c r="B20" s="30"/>
    </row>
    <row r="21" spans="1:2" ht="30">
      <c r="A21" s="50" t="s">
        <v>641</v>
      </c>
      <c r="B21" s="30">
        <v>2044200000</v>
      </c>
    </row>
    <row r="22" spans="1:2" ht="15">
      <c r="A22" s="50"/>
      <c r="B22" s="30"/>
    </row>
    <row r="23" spans="1:2" ht="15">
      <c r="A23" s="51" t="s">
        <v>782</v>
      </c>
      <c r="B23" s="32">
        <f>SUM(B25)</f>
        <v>250000000</v>
      </c>
    </row>
    <row r="24" spans="1:2" ht="15">
      <c r="A24" s="49" t="s">
        <v>907</v>
      </c>
      <c r="B24" s="30"/>
    </row>
    <row r="25" spans="1:2" ht="30">
      <c r="A25" s="50" t="s">
        <v>908</v>
      </c>
      <c r="B25" s="30">
        <v>250000000</v>
      </c>
    </row>
    <row r="26" spans="1:2" ht="15">
      <c r="A26" s="50"/>
      <c r="B26" s="30"/>
    </row>
    <row r="27" spans="1:2" ht="15">
      <c r="A27" s="51" t="s">
        <v>913</v>
      </c>
      <c r="B27" s="32">
        <f>SUM(B29)</f>
        <v>300000000</v>
      </c>
    </row>
    <row r="28" spans="1:2" ht="15">
      <c r="A28" s="49" t="s">
        <v>953</v>
      </c>
      <c r="B28" s="30"/>
    </row>
    <row r="29" spans="1:2" ht="30">
      <c r="A29" s="50" t="s">
        <v>954</v>
      </c>
      <c r="B29" s="30">
        <v>300000000</v>
      </c>
    </row>
    <row r="30" spans="1:2" ht="15">
      <c r="A30" s="50"/>
      <c r="B30" s="30"/>
    </row>
    <row r="31" spans="1:2" ht="15">
      <c r="A31" s="51" t="s">
        <v>961</v>
      </c>
      <c r="B31" s="32">
        <f>SUM(B33)</f>
        <v>100000000</v>
      </c>
    </row>
    <row r="32" spans="1:2" ht="15">
      <c r="A32" s="49" t="s">
        <v>1009</v>
      </c>
      <c r="B32" s="30"/>
    </row>
    <row r="33" spans="1:2" ht="30">
      <c r="A33" s="50" t="s">
        <v>1010</v>
      </c>
      <c r="B33" s="30">
        <v>100000000</v>
      </c>
    </row>
    <row r="34" spans="1:2" ht="15">
      <c r="A34" s="50"/>
      <c r="B34" s="30"/>
    </row>
    <row r="35" spans="1:2" ht="15">
      <c r="A35" s="51" t="s">
        <v>1238</v>
      </c>
      <c r="B35" s="32">
        <f>SUM(B37)</f>
        <v>450000000</v>
      </c>
    </row>
    <row r="36" spans="1:9" ht="15">
      <c r="A36" s="49" t="s">
        <v>1291</v>
      </c>
      <c r="B36" s="30"/>
      <c r="I36" s="1"/>
    </row>
    <row r="37" spans="1:9" ht="15">
      <c r="A37" s="50" t="s">
        <v>1292</v>
      </c>
      <c r="B37" s="30">
        <v>450000000</v>
      </c>
      <c r="I37" s="1"/>
    </row>
    <row r="38" spans="1:2" ht="15">
      <c r="A38" s="52"/>
      <c r="B38" s="31"/>
    </row>
    <row r="39" spans="1:2" s="62" customFormat="1" ht="15">
      <c r="A39" s="60"/>
      <c r="B39" s="61"/>
    </row>
    <row r="40" spans="1:2" s="56" customFormat="1" ht="23.25" customHeight="1">
      <c r="A40" s="57" t="s">
        <v>1473</v>
      </c>
      <c r="B40" s="58">
        <f>B42+B50</f>
        <v>5834910164</v>
      </c>
    </row>
    <row r="41" spans="1:2" ht="15">
      <c r="A41" s="55"/>
      <c r="B41" s="46"/>
    </row>
    <row r="42" spans="1:2" ht="15">
      <c r="A42" s="51" t="s">
        <v>405</v>
      </c>
      <c r="B42" s="32">
        <f>SUM(B44:B48)</f>
        <v>4678272600</v>
      </c>
    </row>
    <row r="43" spans="1:2" ht="15">
      <c r="A43" s="49" t="s">
        <v>589</v>
      </c>
      <c r="B43" s="30"/>
    </row>
    <row r="44" spans="1:2" ht="45">
      <c r="A44" s="50" t="s">
        <v>590</v>
      </c>
      <c r="B44" s="30">
        <v>218000000</v>
      </c>
    </row>
    <row r="45" spans="1:2" ht="15">
      <c r="A45" s="49" t="s">
        <v>608</v>
      </c>
      <c r="B45" s="30"/>
    </row>
    <row r="46" spans="1:2" ht="60">
      <c r="A46" s="50" t="s">
        <v>609</v>
      </c>
      <c r="B46" s="30">
        <v>2460272600</v>
      </c>
    </row>
    <row r="47" spans="1:2" ht="15">
      <c r="A47" s="49" t="s">
        <v>560</v>
      </c>
      <c r="B47" s="30"/>
    </row>
    <row r="48" spans="1:2" ht="45">
      <c r="A48" s="50" t="s">
        <v>561</v>
      </c>
      <c r="B48" s="30">
        <v>2000000000</v>
      </c>
    </row>
    <row r="49" spans="1:2" ht="15">
      <c r="A49" s="50"/>
      <c r="B49" s="30"/>
    </row>
    <row r="50" spans="1:2" ht="15">
      <c r="A50" s="51" t="s">
        <v>1238</v>
      </c>
      <c r="B50" s="32">
        <f>SUM(B52:B56)</f>
        <v>1156637564</v>
      </c>
    </row>
    <row r="51" spans="1:2" ht="15">
      <c r="A51" s="49" t="s">
        <v>1301</v>
      </c>
      <c r="B51" s="30"/>
    </row>
    <row r="52" spans="1:2" ht="30">
      <c r="A52" s="50" t="s">
        <v>1302</v>
      </c>
      <c r="B52" s="30">
        <v>836000000</v>
      </c>
    </row>
    <row r="53" spans="1:2" ht="15">
      <c r="A53" s="49" t="s">
        <v>1305</v>
      </c>
      <c r="B53" s="30"/>
    </row>
    <row r="54" spans="1:2" ht="30">
      <c r="A54" s="50" t="s">
        <v>1306</v>
      </c>
      <c r="B54" s="30">
        <v>159081290</v>
      </c>
    </row>
    <row r="55" spans="1:2" ht="15">
      <c r="A55" s="49" t="s">
        <v>1303</v>
      </c>
      <c r="B55" s="30"/>
    </row>
    <row r="56" spans="1:2" ht="30">
      <c r="A56" s="52" t="s">
        <v>1304</v>
      </c>
      <c r="B56" s="31">
        <v>161556274</v>
      </c>
    </row>
    <row r="57" spans="1:2" s="62" customFormat="1" ht="15">
      <c r="A57" s="60"/>
      <c r="B57" s="61"/>
    </row>
    <row r="58" spans="1:2" s="10" customFormat="1" ht="24" customHeight="1">
      <c r="A58" s="57" t="s">
        <v>1475</v>
      </c>
      <c r="B58" s="58">
        <f>B59+B63+B79</f>
        <v>6439399348</v>
      </c>
    </row>
    <row r="59" spans="1:2" ht="15">
      <c r="A59" s="53" t="s">
        <v>405</v>
      </c>
      <c r="B59" s="45">
        <f>SUM(B61)</f>
        <v>5000000000</v>
      </c>
    </row>
    <row r="60" spans="1:2" ht="15">
      <c r="A60" s="49" t="s">
        <v>584</v>
      </c>
      <c r="B60" s="30"/>
    </row>
    <row r="61" spans="1:2" ht="30">
      <c r="A61" s="50" t="s">
        <v>585</v>
      </c>
      <c r="B61" s="30">
        <v>5000000000</v>
      </c>
    </row>
    <row r="62" spans="1:2" ht="15">
      <c r="A62" s="50"/>
      <c r="B62" s="30"/>
    </row>
    <row r="63" spans="1:2" ht="15">
      <c r="A63" s="51" t="s">
        <v>782</v>
      </c>
      <c r="B63" s="32">
        <f>SUM(B64:B77)</f>
        <v>1257788599</v>
      </c>
    </row>
    <row r="64" spans="1:2" ht="15">
      <c r="A64" s="49" t="s">
        <v>810</v>
      </c>
      <c r="B64" s="30"/>
    </row>
    <row r="65" spans="1:2" ht="30">
      <c r="A65" s="50" t="s">
        <v>811</v>
      </c>
      <c r="B65" s="30">
        <v>195084576</v>
      </c>
    </row>
    <row r="66" spans="1:2" ht="15">
      <c r="A66" s="49" t="s">
        <v>792</v>
      </c>
      <c r="B66" s="30"/>
    </row>
    <row r="67" spans="1:2" ht="45">
      <c r="A67" s="50" t="s">
        <v>793</v>
      </c>
      <c r="B67" s="30">
        <v>146100424</v>
      </c>
    </row>
    <row r="68" spans="1:2" ht="15">
      <c r="A68" s="49" t="s">
        <v>876</v>
      </c>
      <c r="B68" s="30"/>
    </row>
    <row r="69" spans="1:2" ht="30">
      <c r="A69" s="50" t="s">
        <v>877</v>
      </c>
      <c r="B69" s="30">
        <v>150000000</v>
      </c>
    </row>
    <row r="70" spans="1:2" ht="15">
      <c r="A70" s="49" t="s">
        <v>894</v>
      </c>
      <c r="B70" s="30"/>
    </row>
    <row r="71" spans="1:2" ht="30">
      <c r="A71" s="50" t="s">
        <v>895</v>
      </c>
      <c r="B71" s="30">
        <v>445034678</v>
      </c>
    </row>
    <row r="72" spans="1:2" ht="15">
      <c r="A72" s="49" t="s">
        <v>878</v>
      </c>
      <c r="B72" s="30"/>
    </row>
    <row r="73" spans="1:2" ht="45">
      <c r="A73" s="50" t="s">
        <v>879</v>
      </c>
      <c r="B73" s="30">
        <v>95000000</v>
      </c>
    </row>
    <row r="74" spans="1:2" ht="15">
      <c r="A74" s="49" t="s">
        <v>880</v>
      </c>
      <c r="B74" s="30"/>
    </row>
    <row r="75" spans="1:2" ht="30">
      <c r="A75" s="50" t="s">
        <v>881</v>
      </c>
      <c r="B75" s="30">
        <v>58815000</v>
      </c>
    </row>
    <row r="76" spans="1:2" ht="15">
      <c r="A76" s="49" t="s">
        <v>873</v>
      </c>
      <c r="B76" s="30"/>
    </row>
    <row r="77" spans="1:2" ht="30">
      <c r="A77" s="50" t="s">
        <v>874</v>
      </c>
      <c r="B77" s="30">
        <v>167753921</v>
      </c>
    </row>
    <row r="78" spans="1:2" ht="15">
      <c r="A78" s="50"/>
      <c r="B78" s="30"/>
    </row>
    <row r="79" spans="1:2" ht="15">
      <c r="A79" s="51" t="s">
        <v>1190</v>
      </c>
      <c r="B79" s="32">
        <f>SUM(B81)</f>
        <v>181610749</v>
      </c>
    </row>
    <row r="80" spans="1:2" ht="15">
      <c r="A80" s="49" t="s">
        <v>1221</v>
      </c>
      <c r="B80" s="30"/>
    </row>
    <row r="81" spans="1:2" ht="30">
      <c r="A81" s="52" t="s">
        <v>1222</v>
      </c>
      <c r="B81" s="31">
        <v>181610749</v>
      </c>
    </row>
    <row r="82" spans="1:2" s="62" customFormat="1" ht="15">
      <c r="A82" s="60"/>
      <c r="B82" s="61"/>
    </row>
    <row r="83" spans="1:2" s="54" customFormat="1" ht="26.25" customHeight="1">
      <c r="A83" s="57" t="s">
        <v>1474</v>
      </c>
      <c r="B83" s="58">
        <f>B84+B88+B106+B110</f>
        <v>2722443815</v>
      </c>
    </row>
    <row r="84" spans="1:2" s="54" customFormat="1" ht="15">
      <c r="A84" s="47" t="s">
        <v>635</v>
      </c>
      <c r="B84" s="48">
        <f>SUM(B86)</f>
        <v>600000000</v>
      </c>
    </row>
    <row r="85" spans="1:2" s="54" customFormat="1" ht="15">
      <c r="A85" s="49" t="s">
        <v>1410</v>
      </c>
      <c r="B85" s="30"/>
    </row>
    <row r="86" spans="1:2" s="54" customFormat="1" ht="30">
      <c r="A86" s="50" t="s">
        <v>1411</v>
      </c>
      <c r="B86" s="30">
        <v>600000000</v>
      </c>
    </row>
    <row r="87" spans="1:2" s="54" customFormat="1" ht="15">
      <c r="A87" s="50"/>
      <c r="B87" s="30"/>
    </row>
    <row r="88" spans="1:2" s="54" customFormat="1" ht="15">
      <c r="A88" s="51" t="s">
        <v>782</v>
      </c>
      <c r="B88" s="32">
        <f>SUM(B90:B104)</f>
        <v>1834650040</v>
      </c>
    </row>
    <row r="89" spans="1:2" ht="15">
      <c r="A89" s="49" t="s">
        <v>852</v>
      </c>
      <c r="B89" s="30"/>
    </row>
    <row r="90" spans="1:2" ht="45">
      <c r="A90" s="50" t="s">
        <v>853</v>
      </c>
      <c r="B90" s="30">
        <v>40000000</v>
      </c>
    </row>
    <row r="91" spans="1:2" ht="15">
      <c r="A91" s="49" t="s">
        <v>865</v>
      </c>
      <c r="B91" s="30"/>
    </row>
    <row r="92" spans="1:2" ht="30">
      <c r="A92" s="50" t="s">
        <v>866</v>
      </c>
      <c r="B92" s="30">
        <v>400000000</v>
      </c>
    </row>
    <row r="93" spans="1:2" ht="15">
      <c r="A93" s="49" t="s">
        <v>817</v>
      </c>
      <c r="B93" s="30"/>
    </row>
    <row r="94" spans="1:2" ht="30">
      <c r="A94" s="50" t="s">
        <v>818</v>
      </c>
      <c r="B94" s="30">
        <v>219454640</v>
      </c>
    </row>
    <row r="95" spans="1:2" ht="15">
      <c r="A95" s="49" t="s">
        <v>869</v>
      </c>
      <c r="B95" s="30"/>
    </row>
    <row r="96" spans="1:2" ht="15">
      <c r="A96" s="50" t="s">
        <v>870</v>
      </c>
      <c r="B96" s="30">
        <v>23000000</v>
      </c>
    </row>
    <row r="97" spans="1:2" ht="15">
      <c r="A97" s="49" t="s">
        <v>867</v>
      </c>
      <c r="B97" s="30"/>
    </row>
    <row r="98" spans="1:2" ht="45">
      <c r="A98" s="50" t="s">
        <v>868</v>
      </c>
      <c r="B98" s="30">
        <v>52195400</v>
      </c>
    </row>
    <row r="99" spans="1:2" ht="15">
      <c r="A99" s="49" t="s">
        <v>859</v>
      </c>
      <c r="B99" s="30"/>
    </row>
    <row r="100" spans="1:2" ht="30">
      <c r="A100" s="50" t="s">
        <v>860</v>
      </c>
      <c r="B100" s="30">
        <v>541836000</v>
      </c>
    </row>
    <row r="101" spans="1:2" ht="15">
      <c r="A101" s="49" t="s">
        <v>861</v>
      </c>
      <c r="B101" s="30"/>
    </row>
    <row r="102" spans="1:2" ht="30">
      <c r="A102" s="50" t="s">
        <v>862</v>
      </c>
      <c r="B102" s="30">
        <v>536800000</v>
      </c>
    </row>
    <row r="103" spans="1:2" ht="15">
      <c r="A103" s="49" t="s">
        <v>863</v>
      </c>
      <c r="B103" s="30"/>
    </row>
    <row r="104" spans="1:2" ht="30">
      <c r="A104" s="50" t="s">
        <v>864</v>
      </c>
      <c r="B104" s="30">
        <v>21364000</v>
      </c>
    </row>
    <row r="105" spans="1:2" s="54" customFormat="1" ht="15">
      <c r="A105" s="50"/>
      <c r="B105" s="30"/>
    </row>
    <row r="106" spans="1:2" s="54" customFormat="1" ht="15">
      <c r="A106" s="59" t="s">
        <v>961</v>
      </c>
      <c r="B106" s="32">
        <f>SUM(B108)</f>
        <v>20014400</v>
      </c>
    </row>
    <row r="107" spans="1:2" s="54" customFormat="1" ht="15">
      <c r="A107" s="50" t="s">
        <v>1072</v>
      </c>
      <c r="B107" s="30"/>
    </row>
    <row r="108" spans="1:2" s="54" customFormat="1" ht="45">
      <c r="A108" s="50" t="s">
        <v>1073</v>
      </c>
      <c r="B108" s="30">
        <v>20014400</v>
      </c>
    </row>
    <row r="109" spans="1:2" s="54" customFormat="1" ht="15">
      <c r="A109" s="50"/>
      <c r="B109" s="30"/>
    </row>
    <row r="110" spans="1:2" ht="15">
      <c r="A110" s="59" t="s">
        <v>1238</v>
      </c>
      <c r="B110" s="32">
        <f>SUM(B112:B118)</f>
        <v>267779375</v>
      </c>
    </row>
    <row r="111" spans="1:2" ht="15">
      <c r="A111" s="50" t="s">
        <v>1236</v>
      </c>
      <c r="B111" s="30"/>
    </row>
    <row r="112" spans="1:2" ht="15">
      <c r="A112" s="50" t="s">
        <v>1237</v>
      </c>
      <c r="B112" s="30">
        <v>59768375</v>
      </c>
    </row>
    <row r="113" spans="1:2" ht="15">
      <c r="A113" s="50" t="s">
        <v>1253</v>
      </c>
      <c r="B113" s="30"/>
    </row>
    <row r="114" spans="1:2" ht="30">
      <c r="A114" s="50" t="s">
        <v>1254</v>
      </c>
      <c r="B114" s="30">
        <v>58000000</v>
      </c>
    </row>
    <row r="115" spans="1:9" ht="15">
      <c r="A115" s="50" t="s">
        <v>1257</v>
      </c>
      <c r="B115" s="30"/>
      <c r="I115" s="1"/>
    </row>
    <row r="116" spans="1:9" ht="30">
      <c r="A116" s="50" t="s">
        <v>1258</v>
      </c>
      <c r="B116" s="30">
        <v>100000000</v>
      </c>
      <c r="I116" s="1"/>
    </row>
    <row r="117" spans="1:9" ht="15">
      <c r="A117" s="50" t="s">
        <v>1374</v>
      </c>
      <c r="B117" s="30"/>
      <c r="I117" s="1"/>
    </row>
    <row r="118" spans="1:9" ht="45">
      <c r="A118" s="52" t="s">
        <v>1375</v>
      </c>
      <c r="B118" s="31">
        <v>50011000</v>
      </c>
      <c r="I118" s="1"/>
    </row>
    <row r="119" spans="1:2" s="62" customFormat="1" ht="15">
      <c r="A119" s="60"/>
      <c r="B119" s="61"/>
    </row>
    <row r="120" spans="1:2" ht="28.5" customHeight="1">
      <c r="A120" s="57" t="s">
        <v>1477</v>
      </c>
      <c r="B120" s="58">
        <f>B121+B125+B137</f>
        <v>1217725361</v>
      </c>
    </row>
    <row r="121" spans="1:2" ht="15">
      <c r="A121" s="47" t="s">
        <v>405</v>
      </c>
      <c r="B121" s="48">
        <f>SUM(B123)</f>
        <v>390000000</v>
      </c>
    </row>
    <row r="122" spans="1:2" ht="15">
      <c r="A122" s="49" t="s">
        <v>1444</v>
      </c>
      <c r="B122" s="30"/>
    </row>
    <row r="123" spans="1:2" ht="30">
      <c r="A123" s="50" t="s">
        <v>1445</v>
      </c>
      <c r="B123" s="30">
        <v>390000000</v>
      </c>
    </row>
    <row r="124" spans="1:2" ht="15">
      <c r="A124" s="50"/>
      <c r="B124" s="30"/>
    </row>
    <row r="125" spans="1:2" ht="15">
      <c r="A125" s="51" t="s">
        <v>782</v>
      </c>
      <c r="B125" s="32">
        <f>SUM(B127:B135)</f>
        <v>777725361</v>
      </c>
    </row>
    <row r="126" spans="1:2" ht="15">
      <c r="A126" s="49" t="s">
        <v>847</v>
      </c>
      <c r="B126" s="30"/>
    </row>
    <row r="127" spans="1:2" ht="30">
      <c r="A127" s="50" t="s">
        <v>848</v>
      </c>
      <c r="B127" s="30">
        <v>97180000</v>
      </c>
    </row>
    <row r="128" spans="1:2" ht="15">
      <c r="A128" s="49" t="s">
        <v>821</v>
      </c>
      <c r="B128" s="30"/>
    </row>
    <row r="129" spans="1:2" ht="30">
      <c r="A129" s="50" t="s">
        <v>822</v>
      </c>
      <c r="B129" s="30">
        <v>80545360</v>
      </c>
    </row>
    <row r="130" spans="1:2" ht="15">
      <c r="A130" s="49" t="s">
        <v>845</v>
      </c>
      <c r="B130" s="30"/>
    </row>
    <row r="131" spans="1:2" ht="30">
      <c r="A131" s="50" t="s">
        <v>846</v>
      </c>
      <c r="B131" s="30">
        <v>51776714</v>
      </c>
    </row>
    <row r="132" spans="1:2" ht="15">
      <c r="A132" s="49" t="s">
        <v>871</v>
      </c>
      <c r="B132" s="30"/>
    </row>
    <row r="133" spans="1:2" ht="45">
      <c r="A133" s="50" t="s">
        <v>872</v>
      </c>
      <c r="B133" s="30">
        <v>425434253</v>
      </c>
    </row>
    <row r="134" spans="1:2" ht="15">
      <c r="A134" s="49" t="s">
        <v>841</v>
      </c>
      <c r="B134" s="30"/>
    </row>
    <row r="135" spans="1:2" ht="45">
      <c r="A135" s="50" t="s">
        <v>842</v>
      </c>
      <c r="B135" s="30">
        <v>122789034</v>
      </c>
    </row>
    <row r="136" spans="1:2" ht="15">
      <c r="A136" s="50"/>
      <c r="B136" s="30"/>
    </row>
    <row r="137" spans="1:2" ht="15">
      <c r="A137" s="51" t="s">
        <v>1238</v>
      </c>
      <c r="B137" s="32">
        <f>SUM(B139)</f>
        <v>50000000</v>
      </c>
    </row>
    <row r="138" spans="1:2" ht="15">
      <c r="A138" s="49" t="s">
        <v>1255</v>
      </c>
      <c r="B138" s="30"/>
    </row>
    <row r="139" spans="1:2" ht="30">
      <c r="A139" s="52" t="s">
        <v>1256</v>
      </c>
      <c r="B139" s="31">
        <v>50000000</v>
      </c>
    </row>
    <row r="140" spans="1:2" s="62" customFormat="1" ht="15">
      <c r="A140" s="60"/>
      <c r="B140" s="61"/>
    </row>
    <row r="141" spans="1:2" ht="27.75" customHeight="1">
      <c r="A141" s="57" t="s">
        <v>1509</v>
      </c>
      <c r="B141" s="58">
        <f>SUM(B142)</f>
        <v>595488800</v>
      </c>
    </row>
    <row r="142" spans="1:2" ht="15">
      <c r="A142" s="53" t="s">
        <v>782</v>
      </c>
      <c r="B142" s="45">
        <f>SUM(B144:B146)</f>
        <v>595488800</v>
      </c>
    </row>
    <row r="143" spans="1:2" ht="15">
      <c r="A143" s="49" t="s">
        <v>800</v>
      </c>
      <c r="B143" s="30"/>
    </row>
    <row r="144" spans="1:2" ht="45">
      <c r="A144" s="50" t="s">
        <v>801</v>
      </c>
      <c r="B144" s="30">
        <v>300000000</v>
      </c>
    </row>
    <row r="145" spans="1:2" ht="15">
      <c r="A145" s="49" t="s">
        <v>804</v>
      </c>
      <c r="B145" s="30"/>
    </row>
    <row r="146" spans="1:2" ht="60">
      <c r="A146" s="52" t="s">
        <v>805</v>
      </c>
      <c r="B146" s="31">
        <v>295488800</v>
      </c>
    </row>
    <row r="147" spans="1:2" s="62" customFormat="1" ht="15">
      <c r="A147" s="60"/>
      <c r="B147" s="61"/>
    </row>
    <row r="148" spans="1:2" s="62" customFormat="1" ht="27.75" customHeight="1">
      <c r="A148" s="64" t="s">
        <v>1478</v>
      </c>
      <c r="B148" s="65">
        <f>B149+B153</f>
        <v>2193635000</v>
      </c>
    </row>
    <row r="149" spans="1:2" s="62" customFormat="1" ht="15">
      <c r="A149" s="47" t="s">
        <v>405</v>
      </c>
      <c r="B149" s="66">
        <f>SUM(B151)</f>
        <v>1193635000</v>
      </c>
    </row>
    <row r="150" spans="1:2" s="62" customFormat="1" ht="15">
      <c r="A150" s="49" t="s">
        <v>416</v>
      </c>
      <c r="B150" s="30"/>
    </row>
    <row r="151" spans="1:2" s="62" customFormat="1" ht="45">
      <c r="A151" s="50" t="s">
        <v>417</v>
      </c>
      <c r="B151" s="30">
        <v>1193635000</v>
      </c>
    </row>
    <row r="152" spans="1:2" s="62" customFormat="1" ht="15">
      <c r="A152" s="50"/>
      <c r="B152" s="30"/>
    </row>
    <row r="153" spans="1:2" s="62" customFormat="1" ht="15">
      <c r="A153" s="51" t="s">
        <v>782</v>
      </c>
      <c r="B153" s="32">
        <f>SUM(B155)</f>
        <v>1000000000</v>
      </c>
    </row>
    <row r="154" spans="1:2" s="62" customFormat="1" ht="15">
      <c r="A154" s="49" t="s">
        <v>1434</v>
      </c>
      <c r="B154" s="30"/>
    </row>
    <row r="155" spans="1:2" s="62" customFormat="1" ht="45">
      <c r="A155" s="52" t="s">
        <v>1435</v>
      </c>
      <c r="B155" s="31">
        <v>1000000000</v>
      </c>
    </row>
    <row r="156" spans="1:2" s="62" customFormat="1" ht="15">
      <c r="A156" s="60"/>
      <c r="B156" s="61"/>
    </row>
    <row r="157" spans="1:2" s="62" customFormat="1" ht="27.75" customHeight="1">
      <c r="A157" s="67" t="s">
        <v>1476</v>
      </c>
      <c r="B157" s="65">
        <f>SUM(B158)</f>
        <v>45000000</v>
      </c>
    </row>
    <row r="158" spans="1:2" s="62" customFormat="1" ht="15">
      <c r="A158" s="69" t="s">
        <v>166</v>
      </c>
      <c r="B158" s="68">
        <f>SUM(B160)</f>
        <v>45000000</v>
      </c>
    </row>
    <row r="159" spans="1:2" s="62" customFormat="1" ht="15">
      <c r="A159" s="70" t="s">
        <v>194</v>
      </c>
      <c r="B159" s="30"/>
    </row>
    <row r="160" spans="1:2" s="62" customFormat="1" ht="30">
      <c r="A160" s="71" t="s">
        <v>195</v>
      </c>
      <c r="B160" s="31">
        <v>45000000</v>
      </c>
    </row>
    <row r="161" spans="1:2" s="62" customFormat="1" ht="15">
      <c r="A161" s="60"/>
      <c r="B161" s="61"/>
    </row>
    <row r="162" ht="15">
      <c r="A162" s="43" t="s">
        <v>1479</v>
      </c>
    </row>
    <row r="163" ht="15">
      <c r="A163" s="43" t="s">
        <v>1469</v>
      </c>
    </row>
    <row r="164" ht="15">
      <c r="A164" s="43" t="s">
        <v>1468</v>
      </c>
    </row>
  </sheetData>
  <sheetProtection/>
  <mergeCells count="5">
    <mergeCell ref="A1:B1"/>
    <mergeCell ref="A2:B2"/>
    <mergeCell ref="A3:B3"/>
    <mergeCell ref="A4:B4"/>
    <mergeCell ref="A5:B5"/>
  </mergeCells>
  <printOptions horizontalCentered="1"/>
  <pageMargins left="1.01" right="0.3" top="0.41" bottom="1.0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VILLAMARIN BP</dc:creator>
  <cp:keywords/>
  <dc:description/>
  <cp:lastModifiedBy>GUIDO ESCOBAR</cp:lastModifiedBy>
  <cp:lastPrinted>2010-12-30T16:46:49Z</cp:lastPrinted>
  <dcterms:created xsi:type="dcterms:W3CDTF">2010-11-27T19:38:00Z</dcterms:created>
  <dcterms:modified xsi:type="dcterms:W3CDTF">2012-07-11T21:24:23Z</dcterms:modified>
  <cp:category/>
  <cp:version/>
  <cp:contentType/>
  <cp:contentStatus/>
</cp:coreProperties>
</file>