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65521" windowWidth="5475" windowHeight="9120" activeTab="0"/>
  </bookViews>
  <sheets>
    <sheet name="Plan de Acción SDER 2012" sheetId="1" r:id="rId1"/>
  </sheets>
  <definedNames>
    <definedName name="_xlnm.Print_Titles" localSheetId="0">'Plan de Acción SDER 2012'!$1:$4</definedName>
  </definedNames>
  <calcPr fullCalcOnLoad="1"/>
</workbook>
</file>

<file path=xl/comments1.xml><?xml version="1.0" encoding="utf-8"?>
<comments xmlns="http://schemas.openxmlformats.org/spreadsheetml/2006/main">
  <authors>
    <author>com</author>
    <author>Maribel</author>
  </authors>
  <commentList>
    <comment ref="B9" authorId="0">
      <text>
        <r>
          <rPr>
            <b/>
            <sz val="8"/>
            <rFont val="Tahoma"/>
            <family val="2"/>
          </rPr>
          <t>com:</t>
        </r>
        <r>
          <rPr>
            <sz val="8"/>
            <rFont val="Tahoma"/>
            <family val="2"/>
          </rPr>
          <t xml:space="preserve">
</t>
        </r>
      </text>
    </comment>
    <comment ref="C9" authorId="1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I9" authorId="1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9" authorId="1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9" authorId="1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9" authorId="1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9" authorId="1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9" authorId="1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9" authorId="1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10" authorId="1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11" authorId="1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11" authorId="1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11" authorId="1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11" authorId="1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11" authorId="1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11" authorId="1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11" authorId="1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11" authorId="1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11" authorId="1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11" authorId="1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11" authorId="1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11" authorId="1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11" authorId="1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11" authorId="1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11" authorId="1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B40" authorId="0">
      <text>
        <r>
          <rPr>
            <b/>
            <sz val="8"/>
            <rFont val="Tahoma"/>
            <family val="2"/>
          </rPr>
          <t>com:</t>
        </r>
        <r>
          <rPr>
            <sz val="8"/>
            <rFont val="Tahoma"/>
            <family val="2"/>
          </rPr>
          <t xml:space="preserve">
</t>
        </r>
      </text>
    </comment>
    <comment ref="C40" authorId="1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I40" authorId="1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40" authorId="1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40" authorId="1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40" authorId="1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40" authorId="1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40" authorId="1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40" authorId="1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41" authorId="1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42" authorId="1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42" authorId="1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42" authorId="1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42" authorId="1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42" authorId="1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42" authorId="1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42" authorId="1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42" authorId="1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42" authorId="1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42" authorId="1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42" authorId="1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42" authorId="1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42" authorId="1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42" authorId="1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42" authorId="1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</commentList>
</comments>
</file>

<file path=xl/sharedStrings.xml><?xml version="1.0" encoding="utf-8"?>
<sst xmlns="http://schemas.openxmlformats.org/spreadsheetml/2006/main" count="412" uniqueCount="281">
  <si>
    <t>NOMBRE</t>
  </si>
  <si>
    <t>SGP</t>
  </si>
  <si>
    <t>CODIGO</t>
  </si>
  <si>
    <t>ACTIVIDADES</t>
  </si>
  <si>
    <t>META ACTIVIDAD</t>
  </si>
  <si>
    <t>RESPONSABLE</t>
  </si>
  <si>
    <t>SINERGIA</t>
  </si>
  <si>
    <t>OTROS</t>
  </si>
  <si>
    <t>TOTAL</t>
  </si>
  <si>
    <t>INDICADOR DE PRODUCTO</t>
  </si>
  <si>
    <t>NOMBRE DE LA DEPENDENCIA O ENTIDAD:</t>
  </si>
  <si>
    <t>SECTOR:</t>
  </si>
  <si>
    <t>OBSERVACIONES</t>
  </si>
  <si>
    <t>PROGRAMACIÓN DE  ACTIVIDAD</t>
  </si>
  <si>
    <t>I Trimestre</t>
  </si>
  <si>
    <t>II Trimestre</t>
  </si>
  <si>
    <t>III Trimestre</t>
  </si>
  <si>
    <t>IV Trimestre</t>
  </si>
  <si>
    <t>NOMBRE  INDICADOR</t>
  </si>
  <si>
    <t>OTRAS  TRANSFER. NACIONALES</t>
  </si>
  <si>
    <t>DEPARTAMENTO</t>
  </si>
  <si>
    <t xml:space="preserve">CREDITO </t>
  </si>
  <si>
    <t>FUENTES DE FINANCIACIÓN</t>
  </si>
  <si>
    <t>APORTES</t>
  </si>
  <si>
    <t>RECURSOS  PROPIOS</t>
  </si>
  <si>
    <t>PROYECTO                                   Localización  (Comuna,Barrio/ Corregimiento,Vereda)</t>
  </si>
  <si>
    <t>SUBPROGRAMA</t>
  </si>
  <si>
    <t>META DEL PROYECTO</t>
  </si>
  <si>
    <t xml:space="preserve">SISTEMA INTEGRADO DE GESTIÓN 
DE LA CALIDAD Y MECI 
</t>
  </si>
  <si>
    <t>CODIGO:</t>
  </si>
  <si>
    <t>VERSIÓN:</t>
  </si>
  <si>
    <t>1.0</t>
  </si>
  <si>
    <t>FECHA:</t>
  </si>
  <si>
    <t>PAGINA:</t>
  </si>
  <si>
    <t>1  DE 1</t>
  </si>
  <si>
    <r>
      <t xml:space="preserve">Fecha de Inicio de la actividad         </t>
    </r>
    <r>
      <rPr>
        <sz val="9"/>
        <rFont val="Arial"/>
        <family val="2"/>
      </rPr>
      <t>(día / mes / año)</t>
    </r>
  </si>
  <si>
    <r>
      <t xml:space="preserve">Fecha de Terminación de la actividad            </t>
    </r>
    <r>
      <rPr>
        <sz val="9"/>
        <rFont val="Arial"/>
        <family val="2"/>
      </rPr>
      <t>(día / mes / año)</t>
    </r>
  </si>
  <si>
    <t xml:space="preserve">Realización de convenio </t>
  </si>
  <si>
    <t>1 Convenio realizado</t>
  </si>
  <si>
    <t>No. De convenios</t>
  </si>
  <si>
    <t>SDEYR</t>
  </si>
  <si>
    <t>Selección de beneficiarios</t>
  </si>
  <si>
    <t>No. De pymes beneficiarias</t>
  </si>
  <si>
    <t>Entrega de microcréditos</t>
  </si>
  <si>
    <t>No. De créditos otorgados</t>
  </si>
  <si>
    <t>No. De microcreditos otorgados</t>
  </si>
  <si>
    <t>Formulacion del proyecto</t>
  </si>
  <si>
    <t>SDER</t>
  </si>
  <si>
    <t>30 salidas</t>
  </si>
  <si>
    <t>No. De salidas</t>
  </si>
  <si>
    <t>No. De documentos</t>
  </si>
  <si>
    <t>No. De productores y transformadores fortalecidos</t>
  </si>
  <si>
    <t>Selección de Beneficiarios</t>
  </si>
  <si>
    <t>No. De beneficiarios</t>
  </si>
  <si>
    <t>Expoferia Campesina Casco Urbano (Parque Nestor Urbano Tenorio) en el distrito de buenaventura</t>
  </si>
  <si>
    <t>Elaboraciòn del proyecto</t>
  </si>
  <si>
    <t>Proyecto  realizado</t>
  </si>
  <si>
    <t>Desarrollo del evento</t>
  </si>
  <si>
    <t xml:space="preserve"> Numero de Grupos familiares atendidos </t>
  </si>
  <si>
    <t>Elaboración y firma del convenio</t>
  </si>
  <si>
    <t>Convenio firmado</t>
  </si>
  <si>
    <t>Parcelas atendidas</t>
  </si>
  <si>
    <t>No. De parcelas atendidas</t>
  </si>
  <si>
    <t>Nº de PSD atendidas con la red de seguridad alimentaria</t>
  </si>
  <si>
    <t>No. De Beneficiarios</t>
  </si>
  <si>
    <t>Implementación de Huertas</t>
  </si>
  <si>
    <t>No. De Huertas implementadas</t>
  </si>
  <si>
    <t>Selección de PSD</t>
  </si>
  <si>
    <t>Implementación de parcelas</t>
  </si>
  <si>
    <t>No. de estudios fitosanitarios de productos del pacifico realizados</t>
  </si>
  <si>
    <t>Selección de cultivos</t>
  </si>
  <si>
    <t>Investigaciones realizadas</t>
  </si>
  <si>
    <t>No. De artesanos fortalecidos</t>
  </si>
  <si>
    <t>No. De mineros fortalecidos</t>
  </si>
  <si>
    <t xml:space="preserve">Fomento de Productos Promisorios en la Zona Rural del Municipio </t>
  </si>
  <si>
    <t>Formulacion del Proyecto</t>
  </si>
  <si>
    <t>Formulacion de la Ficha tecnica del proyecto</t>
  </si>
  <si>
    <t>1 ficha tecnica diligenciada</t>
  </si>
  <si>
    <t>No. De fichas</t>
  </si>
  <si>
    <t>Salidas de campo</t>
  </si>
  <si>
    <t>Procesamiento de la infromación</t>
  </si>
  <si>
    <t>1 documento producto</t>
  </si>
  <si>
    <t>No. De beneficiarios selecionados</t>
  </si>
  <si>
    <t>No. De proyectos elaborados</t>
  </si>
  <si>
    <t>No. De microempresarios seleciondos</t>
  </si>
  <si>
    <t>No. De eventos participdos</t>
  </si>
  <si>
    <t>No. De diagnosticos elaborados</t>
  </si>
  <si>
    <t>No. de eventos de Exposicion realizados</t>
  </si>
  <si>
    <t>No. De Mypimes fortalecidas</t>
  </si>
  <si>
    <t>No. De documentos procesados con informacion</t>
  </si>
  <si>
    <t>No. De Familias beneficiarias seleccionadas</t>
  </si>
  <si>
    <t>No. De Proyecto  elaborados</t>
  </si>
  <si>
    <t>No. Parcelas integrales imlementadas</t>
  </si>
  <si>
    <t xml:space="preserve">No. De Investigaciones realizadas </t>
  </si>
  <si>
    <t>No. De cultivos selecionados para estudio fitosanitario</t>
  </si>
  <si>
    <t xml:space="preserve">  Proyecto elaborado</t>
  </si>
  <si>
    <t>Fortalecimiento a Artesanos</t>
  </si>
  <si>
    <t>Fortalecimiento a Mineros</t>
  </si>
  <si>
    <r>
      <t xml:space="preserve">Fecha de Terminación de la actividad            </t>
    </r>
    <r>
      <rPr>
        <sz val="8"/>
        <rFont val="Arial"/>
        <family val="2"/>
      </rPr>
      <t>(día / mes / año)</t>
    </r>
  </si>
  <si>
    <t>Formular 1 proyecto al 31 Dic 2011</t>
  </si>
  <si>
    <t>31-04-2011</t>
  </si>
  <si>
    <t>Elaborar un Proyecto al 31 Dic de 2011</t>
  </si>
  <si>
    <t>031-04-2011</t>
  </si>
  <si>
    <t>No. De convenios realizados</t>
  </si>
  <si>
    <t>PROMOCION Y ASISTENCIA TECNICA</t>
  </si>
  <si>
    <t>VALOR  ESPERADO DIC/12</t>
  </si>
  <si>
    <t>Elaborar un proyecto al 31 Dic 2012</t>
  </si>
  <si>
    <t>COSTO TOTAL                        PROYECTO                               2012</t>
  </si>
  <si>
    <t>Promocion y Asistencia Técnica</t>
  </si>
  <si>
    <t>Elaborar un  proyecto al 31 Dic de 2012</t>
  </si>
  <si>
    <t>Seleccionar a 150 benefiarios</t>
  </si>
  <si>
    <t>A diciembre 31 de 2012 se ha atendido a 150 PSD ( Cabeza de Hogar)</t>
  </si>
  <si>
    <t>150 huertas implementadas</t>
  </si>
  <si>
    <t>LINEA BASE DIC/11               (Valor Inicial)</t>
  </si>
  <si>
    <t>Fortalecimiento a productores y transformadores de la region</t>
  </si>
  <si>
    <t>50 beneficiarios selecionados</t>
  </si>
  <si>
    <t>50 productores fortalecidos</t>
  </si>
  <si>
    <t>No. De productores fortalecidos</t>
  </si>
  <si>
    <t>Un proyecto formulado al 31 de Dic 2012</t>
  </si>
  <si>
    <t>31-04-2012</t>
  </si>
  <si>
    <t xml:space="preserve"> Proyecto Formulado al 31 de Dic de 2012</t>
  </si>
  <si>
    <t>31/12/20112</t>
  </si>
  <si>
    <t>No. De productores atendidas  con cultivos de productos promisorios</t>
  </si>
  <si>
    <t>20 productores Selecionados</t>
  </si>
  <si>
    <t>20 productores fortalecidos</t>
  </si>
  <si>
    <t>Se atenderan 20 productores con cultivos de productos promisorios del Pacífico</t>
  </si>
  <si>
    <t>Implementacion  de Parcelas Integrales  y Agroforestales en Zona Rural del distrito de buenaventura</t>
  </si>
  <si>
    <t>Elaborar 1 Proyecto al 31 Dic de 2012</t>
  </si>
  <si>
    <t>Implementacion de 2  parcelas integrales de PSD</t>
  </si>
  <si>
    <t xml:space="preserve">No.  parcelas integrales implementadas </t>
  </si>
  <si>
    <t>No. De parcelas</t>
  </si>
  <si>
    <t>A diciembre 31 de 2012 se ha implementado 2 parcelas  integrales</t>
  </si>
  <si>
    <t>Selección de parcelas</t>
  </si>
  <si>
    <t>Seleccionar 2 parcelas</t>
  </si>
  <si>
    <t xml:space="preserve">implementar 2 parcelas </t>
  </si>
  <si>
    <t>Enriquecimiento de bosque</t>
  </si>
  <si>
    <t>Selección de zonas</t>
  </si>
  <si>
    <t>Elaborar 1 Proyecto al 31 Dic 2012</t>
  </si>
  <si>
    <t>Implementación de zonas</t>
  </si>
  <si>
    <t>No. zonas boscosas enriquecidas</t>
  </si>
  <si>
    <t>No. zonas seleccionadas</t>
  </si>
  <si>
    <t xml:space="preserve">Estudios fitozanitarios  de cultivos </t>
  </si>
  <si>
    <t xml:space="preserve">Elabrar a 31 Dic de 2012 un Proyecto </t>
  </si>
  <si>
    <t>A diciembre 31 de 2012 se han realizado 1 estudios de control fitosanitario</t>
  </si>
  <si>
    <t>seleccionar 1 especies de cultivos para estudio fitosanitario</t>
  </si>
  <si>
    <t xml:space="preserve">realizar 1  investigacion </t>
  </si>
  <si>
    <t>0107-2012</t>
  </si>
  <si>
    <t>Recuperación  de Cultivos  de Arroz y chontaduro en el Distrito de buenaventura</t>
  </si>
  <si>
    <t>No. De PSD  con cultivos de arroz y chontaduro</t>
  </si>
  <si>
    <t>Un Proyecto elaborado al 31 Dic 2012</t>
  </si>
  <si>
    <t>Establecimiento de cultivos</t>
  </si>
  <si>
    <t>No. Cultivadores</t>
  </si>
  <si>
    <t>No. de PSD selecionadas</t>
  </si>
  <si>
    <t>31/04/2012</t>
  </si>
  <si>
    <t>Implementacion de Cultivos de Pan Coger en Zona Rural   del distrito de buenaventura</t>
  </si>
  <si>
    <t>Programa de seguridad alimentaria para 41 familias</t>
  </si>
  <si>
    <t>Se atenderan 41 familias en seguridad alimentaria</t>
  </si>
  <si>
    <t xml:space="preserve">Familias realizando Siembra  para su seguridad alimentaria </t>
  </si>
  <si>
    <t>41 familias sembrando</t>
  </si>
  <si>
    <t xml:space="preserve">No. familias </t>
  </si>
  <si>
    <t>No. De familias caracterizadas</t>
  </si>
  <si>
    <t xml:space="preserve">Promoción de capacitación para el mepleo en PYMES zonas urbana y rural </t>
  </si>
  <si>
    <t>No. De Mypimes capacitadas</t>
  </si>
  <si>
    <t>Seleccionar 50 pymes beneficiarias a 31 Dic 2012</t>
  </si>
  <si>
    <t>Apoyo a programas microempresariales PYMES</t>
  </si>
  <si>
    <t>No. De pymes fortalecidas</t>
  </si>
  <si>
    <t>31/09/2012</t>
  </si>
  <si>
    <t>INVESTIGACION Y ESTUDIOS</t>
  </si>
  <si>
    <t>Caracterización del sector pesquero artesanal del municipio de Buenaventura pesca industrial</t>
  </si>
  <si>
    <t>15 salidas</t>
  </si>
  <si>
    <t>31-04-20112</t>
  </si>
  <si>
    <t xml:space="preserve">A diciembre 31 de 2012 se ha caracterizado el sector acuicola   </t>
  </si>
  <si>
    <t>Caracterización del sector acuicula</t>
  </si>
  <si>
    <t>ORGANIZACIÓN</t>
  </si>
  <si>
    <t>30 Mineros fortalecidos</t>
  </si>
  <si>
    <t>Seleccionar 30 beneficiarios</t>
  </si>
  <si>
    <t>Fortalecimiento del sector artesanal</t>
  </si>
  <si>
    <t>No. productores beneficiados</t>
  </si>
  <si>
    <t>Celebracion dia del campesino</t>
  </si>
  <si>
    <t xml:space="preserve">Se realizará 1 evento como homenaje a las labores del campo y del mar  </t>
  </si>
  <si>
    <t>No. Eventos</t>
  </si>
  <si>
    <t>A diciembre 31 de 2012  Se ha realizado 1 evento como homenaje a hombres y mujeres delcampo y el mar</t>
  </si>
  <si>
    <t>Selección de campesinos</t>
  </si>
  <si>
    <t>invitación y atención a campesinos en 1 evento</t>
  </si>
  <si>
    <t>Realización del  evento</t>
  </si>
  <si>
    <t>PROMOCION PARA EL DESARROLLO</t>
  </si>
  <si>
    <t>Programa de Microcréditos/ Btura Produciendo</t>
  </si>
  <si>
    <t xml:space="preserve">A diciembre 31 de 2012 se ha realizado 175 créditos  </t>
  </si>
  <si>
    <t>175 microempresarios con créditos aprobados</t>
  </si>
  <si>
    <t>No. De análisis</t>
  </si>
  <si>
    <t>175 solicitudes de créditos analizadas</t>
  </si>
  <si>
    <t xml:space="preserve">Se atenderan 50 mujeres victimas de violencia </t>
  </si>
  <si>
    <t>No. De mujeres victimas de violencia</t>
  </si>
  <si>
    <t>Fortalecimientodel espiritú empresarial de las mujeres victimas de violencia</t>
  </si>
  <si>
    <t>Selección de productores</t>
  </si>
  <si>
    <t>fortalecimiento de productores</t>
  </si>
  <si>
    <t>Fortalecimiento de mujeres</t>
  </si>
  <si>
    <t>50 mujeres fortalecidas empresarialmente</t>
  </si>
  <si>
    <t>No. De mujeres</t>
  </si>
  <si>
    <t>Seleccionar a 50 beneficiarias</t>
  </si>
  <si>
    <t>No. De beneficiarias selecionadas</t>
  </si>
  <si>
    <t>A diciembre 31 de 2012 se ha atendido a 50 mujeres vicitmas de violencia</t>
  </si>
  <si>
    <t>AÑO 2012</t>
  </si>
  <si>
    <t>PR-DE-PE-05</t>
  </si>
  <si>
    <t>Elaborar un  Proyecto al 31 Dic 2012</t>
  </si>
  <si>
    <t>A diciembre 31 de 2012 se han otorgado 50 créditos</t>
  </si>
  <si>
    <t xml:space="preserve">A diciembre 31 de 2012 se han capacitado 50 Mypimes </t>
  </si>
  <si>
    <t xml:space="preserve"> Realizar 1 Convenio a Dic 31 de 2012</t>
  </si>
  <si>
    <t>Capacitar 50 empresas a 31 Dic de 2012</t>
  </si>
  <si>
    <t>50 fortalecidas PYMES</t>
  </si>
  <si>
    <t>Fortalecimiento de PYIMES</t>
  </si>
  <si>
    <t>50 Empresas fortalecidas</t>
  </si>
  <si>
    <t>Análisis de créditos</t>
  </si>
  <si>
    <t>Entrega de recursos financieros en calidad de créditos</t>
  </si>
  <si>
    <t>Un proyecto formulado</t>
  </si>
  <si>
    <t>Se entregaran 175 créditos a pequeños empresarios de la región a diciembre de 2012</t>
  </si>
  <si>
    <t>Proyecto formulado</t>
  </si>
  <si>
    <t>Se fortalecera a 100 productores y transformadores a diciembre de 2012</t>
  </si>
  <si>
    <t>A diciembre 31 de 2012 se ha fotalecido a 100 artesanos</t>
  </si>
  <si>
    <t>Formular 1 proyecto al 31 Dic de 2012</t>
  </si>
  <si>
    <t>Capacitacion y dotacion de beneficiarios</t>
  </si>
  <si>
    <t>Selecionar 100 beneficiarios del proeycto</t>
  </si>
  <si>
    <t>Promocion y asistencia tecnica</t>
  </si>
  <si>
    <t>Realizar 1 Expoferias Campesinas</t>
  </si>
  <si>
    <t>A diciembre 31 de 2012 se ha realizado la Septima Expoferia  Campesina</t>
  </si>
  <si>
    <t>Identificaión de expositores</t>
  </si>
  <si>
    <t>Seleccionar 50 expositores a dicembre de 2012</t>
  </si>
  <si>
    <t>No. de expositores</t>
  </si>
  <si>
    <t>A diciembre 31 de 2012 se ha atendido a 100 familias en actividades agropecuarias800</t>
  </si>
  <si>
    <t>Programa de Asistencia técnica y fortalecimiento del Sector  Agrícola y Forestal</t>
  </si>
  <si>
    <t>A diciembre 31 de 2012 se ha atendido a 100 familias en actividades agropecuarias</t>
  </si>
  <si>
    <t xml:space="preserve"> Un Convenio elaborado al 31 Dic 2012</t>
  </si>
  <si>
    <t>Selecionar 100 Familias beneficiarias</t>
  </si>
  <si>
    <t xml:space="preserve">Se atenderan 150 personas en situación de desplazamiento con el proyecto de  seguridad alimentaria rural  (RESA) </t>
  </si>
  <si>
    <t>Proyecto  formulado</t>
  </si>
  <si>
    <t>Repoblamiento de 5 zonas boscosas</t>
  </si>
  <si>
    <t>No. De zonas</t>
  </si>
  <si>
    <t xml:space="preserve">A diciembre 31 de 2012 se ha enriquecido 5 zonas boscosas </t>
  </si>
  <si>
    <t>Proyecto elaborado</t>
  </si>
  <si>
    <t>Seleccionar 5 zonas</t>
  </si>
  <si>
    <t>5  zonas boscosas enriquecidas</t>
  </si>
  <si>
    <t>Identificación  de beneficiarias</t>
  </si>
  <si>
    <t>Beneficiar a 200 PSD con cultivos de arroz y chontaduro</t>
  </si>
  <si>
    <t xml:space="preserve">A diciembre 31 de 2012 se ha atendido a 200 PSD con cultivos de arroz y chontaduro   </t>
  </si>
  <si>
    <t>Selecionar 200 PSD</t>
  </si>
  <si>
    <t xml:space="preserve">200 PSD cultiivando arroz y chontaduro </t>
  </si>
  <si>
    <t>No. de familias atendidas</t>
  </si>
  <si>
    <t>A diciembre 31 de 2012 se han atendido  41 familias en seguridad alimentaria</t>
  </si>
  <si>
    <t xml:space="preserve">Caracterizacion  de familias </t>
  </si>
  <si>
    <t xml:space="preserve"> 41 familias caracterizadas</t>
  </si>
  <si>
    <t>1 estudio fitosanitarios  para productos del Pacífico realizados</t>
  </si>
  <si>
    <t>Se fortalcera a 50 artesanos del municipio de Buenaventura</t>
  </si>
  <si>
    <r>
      <t>A diciembre 31 de 2011 se ha fortalecido 50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artesanos de  Buenaventura</t>
    </r>
  </si>
  <si>
    <t>Se fortalcera a 30 mineros del municipio de Buenaventura</t>
  </si>
  <si>
    <t xml:space="preserve">A diciembre 31 de 2011 se ha fortalecido 30 mineros artesanales </t>
  </si>
  <si>
    <t>Fortalecimiento del Sector Minero Artesanal</t>
  </si>
  <si>
    <t>Proyecto formulado al 31 Dic de 2011</t>
  </si>
  <si>
    <t>Seleccionar 60 personadas para el homenaje</t>
  </si>
  <si>
    <t>N° de productores selecionados</t>
  </si>
  <si>
    <t>N° de productores fortalecidss</t>
  </si>
  <si>
    <t>1 Ficha tecnica diligenciada</t>
  </si>
  <si>
    <t xml:space="preserve">Caracterización del sector pesquero </t>
  </si>
  <si>
    <t>No. De caracterizaciones</t>
  </si>
  <si>
    <t>Se caracterizar el sector acuícola  de la zonas continetal y costera del Municipio de Buenaventura</t>
  </si>
  <si>
    <t>Se caracterizará el sector pesquero  industriales de La Costa pacifica vallecaucana .</t>
  </si>
  <si>
    <t>No. De  caracterizaciones del sector pesquero industrial de la costa pacífica vallecaucana realizadas</t>
  </si>
  <si>
    <t xml:space="preserve">A diciembre 31 de 2012 se ha realizado la evaluacion  y actualización del sector  pesquero industrial de la costa pacifica vallecaucana    </t>
  </si>
  <si>
    <t xml:space="preserve">A diciembre 31 de 2012 se ha realizado la evaluacion del sector pesquero artesanal de la costa pacifica vallecaucana    </t>
  </si>
  <si>
    <t>Se caracterizará  y actualizará el sector Pesquero artesanal  de La Costa pacifica vallecaucana.</t>
  </si>
  <si>
    <t>No. De caracterizaciones del sector pesquero artesanal de la costa pacífica vallecaucana realizadas</t>
  </si>
  <si>
    <t>50  PYMES capacitadas  y foetalecidas  con microcréditos al año 2011</t>
  </si>
  <si>
    <t>100 productores beneficiados</t>
  </si>
  <si>
    <t>Numero de Expoferias Realizadas</t>
  </si>
  <si>
    <t>Realizar evento para la exposicion de productos del campo</t>
  </si>
  <si>
    <t>100 parcelas atendidas</t>
  </si>
  <si>
    <t xml:space="preserve">A diciembre 31 de 2012 se han fortalecido 20 productores </t>
  </si>
  <si>
    <t>META  PRODUCTO 2012</t>
  </si>
  <si>
    <t>Secretaria de  Desarrollo Económico y  Rural</t>
  </si>
  <si>
    <t>Promoción del Desarrollo</t>
  </si>
  <si>
    <t>Agropecuario</t>
  </si>
  <si>
    <t xml:space="preserve"> PLAN DE ACCIÓN 2012 (PROVISIONAL)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</si>
</sst>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-* #,##0.00\ _P_t_s_-;\-* #,##0.00\ _P_t_s_-;_-* &quot;-&quot;??\ _P_t_s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\ &quot;Pts&quot;_-;\-* #,##0\ &quot;Pts&quot;_-;_-* &quot;-&quot;\ &quot;Pts&quot;_-;_-@_-"/>
    <numFmt numFmtId="190" formatCode="_-* #,##0.00\ _P_t_a_-;\-* #,##0.00\ _P_t_a_-;_-* &quot;-&quot;??\ _P_t_a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\ &quot;pta&quot;_-;\-* #,##0\ &quot;pta&quot;_-;_-* &quot;-&quot;\ &quot;pta&quot;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Narrow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00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13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13" fillId="33" borderId="14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9" fontId="2" fillId="0" borderId="10" xfId="0" applyNumberFormat="1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4" fontId="2" fillId="33" borderId="13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2" xfId="50" applyNumberFormat="1" applyFont="1" applyFill="1" applyBorder="1" applyAlignment="1">
      <alignment horizontal="center" vertical="center"/>
    </xf>
    <xf numFmtId="3" fontId="2" fillId="0" borderId="10" xfId="50" applyNumberFormat="1" applyFont="1" applyFill="1" applyBorder="1" applyAlignment="1">
      <alignment horizontal="center" vertical="center"/>
    </xf>
    <xf numFmtId="3" fontId="2" fillId="0" borderId="13" xfId="5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2" fillId="0" borderId="12" xfId="51" applyNumberFormat="1" applyFont="1" applyFill="1" applyBorder="1" applyAlignment="1">
      <alignment horizontal="center" vertical="center"/>
    </xf>
    <xf numFmtId="3" fontId="2" fillId="0" borderId="10" xfId="51" applyNumberFormat="1" applyFont="1" applyFill="1" applyBorder="1" applyAlignment="1">
      <alignment horizontal="center" vertical="center"/>
    </xf>
    <xf numFmtId="3" fontId="2" fillId="0" borderId="13" xfId="51" applyNumberFormat="1" applyFont="1" applyFill="1" applyBorder="1" applyAlignment="1">
      <alignment horizontal="center" vertical="center"/>
    </xf>
    <xf numFmtId="3" fontId="2" fillId="0" borderId="12" xfId="51" applyNumberFormat="1" applyFont="1" applyFill="1" applyBorder="1" applyAlignment="1">
      <alignment horizontal="center" vertical="justify"/>
    </xf>
    <xf numFmtId="3" fontId="2" fillId="0" borderId="10" xfId="51" applyNumberFormat="1" applyFont="1" applyFill="1" applyBorder="1" applyAlignment="1">
      <alignment horizontal="center" vertical="justify"/>
    </xf>
    <xf numFmtId="3" fontId="2" fillId="0" borderId="13" xfId="51" applyNumberFormat="1" applyFont="1" applyFill="1" applyBorder="1" applyAlignment="1">
      <alignment horizontal="center" vertical="justify"/>
    </xf>
    <xf numFmtId="3" fontId="2" fillId="33" borderId="12" xfId="50" applyNumberFormat="1" applyFont="1" applyFill="1" applyBorder="1" applyAlignment="1">
      <alignment horizontal="center" vertical="center"/>
    </xf>
    <xf numFmtId="3" fontId="2" fillId="33" borderId="10" xfId="50" applyNumberFormat="1" applyFont="1" applyFill="1" applyBorder="1" applyAlignment="1">
      <alignment horizontal="center" vertical="center"/>
    </xf>
    <xf numFmtId="3" fontId="2" fillId="33" borderId="13" xfId="50" applyNumberFormat="1" applyFont="1" applyFill="1" applyBorder="1" applyAlignment="1">
      <alignment horizontal="center" vertical="center"/>
    </xf>
    <xf numFmtId="3" fontId="2" fillId="33" borderId="12" xfId="51" applyNumberFormat="1" applyFont="1" applyFill="1" applyBorder="1" applyAlignment="1">
      <alignment horizontal="center" vertical="center"/>
    </xf>
    <xf numFmtId="3" fontId="2" fillId="33" borderId="10" xfId="51" applyNumberFormat="1" applyFont="1" applyFill="1" applyBorder="1" applyAlignment="1">
      <alignment horizontal="center" vertical="center"/>
    </xf>
    <xf numFmtId="3" fontId="2" fillId="33" borderId="13" xfId="51" applyNumberFormat="1" applyFont="1" applyFill="1" applyBorder="1" applyAlignment="1">
      <alignment horizontal="center" vertical="center"/>
    </xf>
    <xf numFmtId="3" fontId="2" fillId="0" borderId="21" xfId="51" applyNumberFormat="1" applyFont="1" applyFill="1" applyBorder="1" applyAlignment="1">
      <alignment horizontal="center" vertical="center"/>
    </xf>
    <xf numFmtId="3" fontId="2" fillId="0" borderId="22" xfId="51" applyNumberFormat="1" applyFont="1" applyFill="1" applyBorder="1" applyAlignment="1">
      <alignment horizontal="center" vertical="center"/>
    </xf>
    <xf numFmtId="3" fontId="2" fillId="0" borderId="23" xfId="51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vertical="center" wrapText="1"/>
    </xf>
    <xf numFmtId="0" fontId="12" fillId="34" borderId="25" xfId="0" applyFont="1" applyFill="1" applyBorder="1" applyAlignment="1">
      <alignment vertical="center" wrapText="1"/>
    </xf>
    <xf numFmtId="0" fontId="12" fillId="34" borderId="2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textRotation="255" wrapText="1"/>
    </xf>
    <xf numFmtId="0" fontId="1" fillId="33" borderId="28" xfId="0" applyFont="1" applyFill="1" applyBorder="1" applyAlignment="1">
      <alignment horizontal="center" vertical="center" textRotation="255" wrapText="1"/>
    </xf>
    <xf numFmtId="0" fontId="1" fillId="33" borderId="29" xfId="0" applyFont="1" applyFill="1" applyBorder="1" applyAlignment="1">
      <alignment horizontal="center" vertical="center" textRotation="255" wrapText="1"/>
    </xf>
    <xf numFmtId="0" fontId="12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textRotation="90" wrapText="1"/>
    </xf>
    <xf numFmtId="0" fontId="1" fillId="33" borderId="28" xfId="0" applyFont="1" applyFill="1" applyBorder="1" applyAlignment="1">
      <alignment horizontal="center" vertical="center" textRotation="90" wrapText="1"/>
    </xf>
    <xf numFmtId="0" fontId="1" fillId="33" borderId="29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textRotation="255" wrapText="1"/>
    </xf>
    <xf numFmtId="0" fontId="1" fillId="33" borderId="38" xfId="0" applyFont="1" applyFill="1" applyBorder="1" applyAlignment="1">
      <alignment horizontal="center" vertical="center" textRotation="255" wrapText="1"/>
    </xf>
    <xf numFmtId="0" fontId="12" fillId="34" borderId="11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4" xfId="0" applyFill="1" applyBorder="1" applyAlignment="1">
      <alignment/>
    </xf>
    <xf numFmtId="0" fontId="2" fillId="33" borderId="39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14" fontId="2" fillId="33" borderId="12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3" fontId="2" fillId="33" borderId="21" xfId="51" applyNumberFormat="1" applyFont="1" applyFill="1" applyBorder="1" applyAlignment="1">
      <alignment horizontal="center" vertical="center"/>
    </xf>
    <xf numFmtId="3" fontId="2" fillId="33" borderId="22" xfId="51" applyNumberFormat="1" applyFont="1" applyFill="1" applyBorder="1" applyAlignment="1">
      <alignment horizontal="center" vertical="center"/>
    </xf>
    <xf numFmtId="3" fontId="2" fillId="33" borderId="23" xfId="51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3" fontId="2" fillId="33" borderId="17" xfId="51" applyNumberFormat="1" applyFont="1" applyFill="1" applyBorder="1" applyAlignment="1">
      <alignment horizontal="center" vertical="center"/>
    </xf>
    <xf numFmtId="3" fontId="2" fillId="33" borderId="11" xfId="51" applyNumberFormat="1" applyFont="1" applyFill="1" applyBorder="1" applyAlignment="1">
      <alignment horizontal="center" vertical="center"/>
    </xf>
    <xf numFmtId="3" fontId="2" fillId="33" borderId="16" xfId="51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7" xfId="50" applyNumberFormat="1" applyFont="1" applyFill="1" applyBorder="1" applyAlignment="1">
      <alignment horizontal="center" vertical="center"/>
    </xf>
    <xf numFmtId="3" fontId="2" fillId="0" borderId="41" xfId="51" applyNumberFormat="1" applyFont="1" applyFill="1" applyBorder="1" applyAlignment="1">
      <alignment horizontal="center" vertical="center"/>
    </xf>
    <xf numFmtId="3" fontId="2" fillId="0" borderId="42" xfId="51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14" fontId="2" fillId="33" borderId="16" xfId="0" applyNumberFormat="1" applyFont="1" applyFill="1" applyBorder="1" applyAlignment="1">
      <alignment horizontal="center" vertical="center" wrapText="1"/>
    </xf>
    <xf numFmtId="3" fontId="2" fillId="33" borderId="12" xfId="51" applyNumberFormat="1" applyFont="1" applyFill="1" applyBorder="1" applyAlignment="1">
      <alignment horizontal="center" vertical="justify"/>
    </xf>
    <xf numFmtId="3" fontId="2" fillId="33" borderId="10" xfId="51" applyNumberFormat="1" applyFont="1" applyFill="1" applyBorder="1" applyAlignment="1">
      <alignment horizontal="center" vertical="justify"/>
    </xf>
    <xf numFmtId="3" fontId="2" fillId="33" borderId="13" xfId="51" applyNumberFormat="1" applyFont="1" applyFill="1" applyBorder="1" applyAlignment="1">
      <alignment horizontal="center" vertical="justify"/>
    </xf>
    <xf numFmtId="0" fontId="2" fillId="34" borderId="1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textRotation="255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33" borderId="16" xfId="50" applyNumberFormat="1" applyFont="1" applyFill="1" applyBorder="1" applyAlignment="1">
      <alignment horizontal="center" vertical="center"/>
    </xf>
    <xf numFmtId="3" fontId="2" fillId="33" borderId="14" xfId="50" applyNumberFormat="1" applyFont="1" applyFill="1" applyBorder="1" applyAlignment="1">
      <alignment horizontal="center" vertical="center"/>
    </xf>
    <xf numFmtId="3" fontId="2" fillId="33" borderId="11" xfId="50" applyNumberFormat="1" applyFont="1" applyFill="1" applyBorder="1" applyAlignment="1">
      <alignment horizontal="center" vertical="center"/>
    </xf>
    <xf numFmtId="14" fontId="2" fillId="33" borderId="17" xfId="0" applyNumberFormat="1" applyFont="1" applyFill="1" applyBorder="1" applyAlignment="1">
      <alignment horizontal="center" vertical="center" wrapText="1"/>
    </xf>
    <xf numFmtId="3" fontId="2" fillId="33" borderId="11" xfId="51" applyNumberFormat="1" applyFont="1" applyFill="1" applyBorder="1" applyAlignment="1">
      <alignment horizontal="center" vertical="justify"/>
    </xf>
    <xf numFmtId="3" fontId="2" fillId="33" borderId="16" xfId="51" applyNumberFormat="1" applyFont="1" applyFill="1" applyBorder="1" applyAlignment="1">
      <alignment horizontal="center" vertical="justify"/>
    </xf>
    <xf numFmtId="3" fontId="2" fillId="33" borderId="14" xfId="51" applyNumberFormat="1" applyFont="1" applyFill="1" applyBorder="1" applyAlignment="1">
      <alignment horizontal="center" vertical="justify"/>
    </xf>
    <xf numFmtId="3" fontId="2" fillId="33" borderId="44" xfId="51" applyNumberFormat="1" applyFont="1" applyFill="1" applyBorder="1" applyAlignment="1">
      <alignment horizontal="center" vertical="center"/>
    </xf>
    <xf numFmtId="3" fontId="2" fillId="33" borderId="45" xfId="51" applyNumberFormat="1" applyFont="1" applyFill="1" applyBorder="1" applyAlignment="1">
      <alignment horizontal="center" vertical="center"/>
    </xf>
    <xf numFmtId="3" fontId="2" fillId="33" borderId="46" xfId="51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textRotation="255" wrapText="1"/>
    </xf>
    <xf numFmtId="0" fontId="14" fillId="33" borderId="28" xfId="0" applyFont="1" applyFill="1" applyBorder="1" applyAlignment="1">
      <alignment horizontal="center" vertical="center" textRotation="255" wrapText="1"/>
    </xf>
    <xf numFmtId="0" fontId="14" fillId="33" borderId="29" xfId="0" applyFont="1" applyFill="1" applyBorder="1" applyAlignment="1">
      <alignment horizontal="center" vertical="center" textRotation="255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2" fillId="33" borderId="14" xfId="51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12" fillId="34" borderId="12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12" fillId="34" borderId="1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3" fontId="2" fillId="33" borderId="12" xfId="51" applyNumberFormat="1" applyFont="1" applyFill="1" applyBorder="1" applyAlignment="1">
      <alignment horizontal="center" vertical="center" wrapText="1"/>
    </xf>
    <xf numFmtId="3" fontId="2" fillId="33" borderId="10" xfId="51" applyNumberFormat="1" applyFont="1" applyFill="1" applyBorder="1" applyAlignment="1">
      <alignment horizontal="center" vertical="center" wrapText="1"/>
    </xf>
    <xf numFmtId="3" fontId="2" fillId="33" borderId="21" xfId="51" applyNumberFormat="1" applyFont="1" applyFill="1" applyBorder="1" applyAlignment="1">
      <alignment horizontal="center" vertical="justify"/>
    </xf>
    <xf numFmtId="3" fontId="2" fillId="33" borderId="22" xfId="51" applyNumberFormat="1" applyFont="1" applyFill="1" applyBorder="1" applyAlignment="1">
      <alignment horizontal="center" vertical="justify"/>
    </xf>
    <xf numFmtId="3" fontId="2" fillId="33" borderId="23" xfId="51" applyNumberFormat="1" applyFont="1" applyFill="1" applyBorder="1" applyAlignment="1">
      <alignment horizontal="center" vertical="justify"/>
    </xf>
    <xf numFmtId="3" fontId="2" fillId="33" borderId="54" xfId="51" applyNumberFormat="1" applyFont="1" applyFill="1" applyBorder="1" applyAlignment="1">
      <alignment horizontal="center" vertical="center"/>
    </xf>
    <xf numFmtId="3" fontId="2" fillId="33" borderId="42" xfId="51" applyNumberFormat="1" applyFont="1" applyFill="1" applyBorder="1" applyAlignment="1">
      <alignment horizontal="center" vertical="center"/>
    </xf>
    <xf numFmtId="3" fontId="2" fillId="33" borderId="55" xfId="51" applyNumberFormat="1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 textRotation="255" wrapText="1"/>
    </xf>
    <xf numFmtId="0" fontId="1" fillId="34" borderId="28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56" xfId="51" applyNumberFormat="1" applyFont="1" applyFill="1" applyBorder="1" applyAlignment="1">
      <alignment horizontal="center" vertical="center" wrapText="1"/>
    </xf>
    <xf numFmtId="3" fontId="2" fillId="33" borderId="57" xfId="51" applyNumberFormat="1" applyFont="1" applyFill="1" applyBorder="1" applyAlignment="1">
      <alignment horizontal="center" vertical="center" wrapText="1"/>
    </xf>
    <xf numFmtId="3" fontId="2" fillId="33" borderId="17" xfId="51" applyNumberFormat="1" applyFont="1" applyFill="1" applyBorder="1" applyAlignment="1">
      <alignment horizontal="center" vertical="center" wrapText="1"/>
    </xf>
    <xf numFmtId="3" fontId="2" fillId="33" borderId="16" xfId="51" applyNumberFormat="1" applyFont="1" applyFill="1" applyBorder="1" applyAlignment="1">
      <alignment horizontal="center" vertical="center" wrapText="1"/>
    </xf>
    <xf numFmtId="3" fontId="2" fillId="33" borderId="15" xfId="51" applyNumberFormat="1" applyFont="1" applyFill="1" applyBorder="1" applyAlignment="1">
      <alignment horizontal="center" vertical="center" wrapText="1"/>
    </xf>
    <xf numFmtId="3" fontId="2" fillId="33" borderId="12" xfId="50" applyNumberFormat="1" applyFont="1" applyFill="1" applyBorder="1" applyAlignment="1">
      <alignment horizontal="center" vertical="center" wrapText="1"/>
    </xf>
    <xf numFmtId="3" fontId="2" fillId="33" borderId="10" xfId="5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textRotation="255" wrapText="1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28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2" fillId="33" borderId="15" xfId="0" applyFont="1" applyFill="1" applyBorder="1" applyAlignment="1">
      <alignment horizontal="left" vertical="center" wrapText="1"/>
    </xf>
    <xf numFmtId="0" fontId="12" fillId="34" borderId="16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3" fontId="2" fillId="33" borderId="44" xfId="51" applyNumberFormat="1" applyFont="1" applyFill="1" applyBorder="1" applyAlignment="1">
      <alignment horizontal="justify" vertical="center"/>
    </xf>
    <xf numFmtId="3" fontId="2" fillId="33" borderId="45" xfId="51" applyNumberFormat="1" applyFont="1" applyFill="1" applyBorder="1" applyAlignment="1">
      <alignment horizontal="justify" vertical="center"/>
    </xf>
    <xf numFmtId="3" fontId="2" fillId="33" borderId="46" xfId="51" applyNumberFormat="1" applyFont="1" applyFill="1" applyBorder="1" applyAlignment="1">
      <alignment horizontal="justify" vertical="center"/>
    </xf>
    <xf numFmtId="14" fontId="2" fillId="33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Millares_Plan de Acc.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1</xdr:col>
      <xdr:colOff>561975</xdr:colOff>
      <xdr:row>3</xdr:row>
      <xdr:rowOff>19050</xdr:rowOff>
    </xdr:to>
    <xdr:pic>
      <xdr:nvPicPr>
        <xdr:cNvPr id="1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238125" y="28575"/>
          <a:ext cx="933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2"/>
  <sheetViews>
    <sheetView tabSelected="1" zoomScaleSheetLayoutView="84" zoomScalePageLayoutView="71" workbookViewId="0" topLeftCell="J1">
      <selection activeCell="J9" sqref="J9:J11"/>
    </sheetView>
  </sheetViews>
  <sheetFormatPr defaultColWidth="11.421875" defaultRowHeight="12.75"/>
  <cols>
    <col min="1" max="1" width="9.140625" style="2" customWidth="1"/>
    <col min="2" max="2" width="15.7109375" style="2" customWidth="1"/>
    <col min="3" max="3" width="20.00390625" style="2" customWidth="1"/>
    <col min="4" max="4" width="14.421875" style="2" customWidth="1"/>
    <col min="5" max="5" width="13.421875" style="2" customWidth="1"/>
    <col min="6" max="6" width="14.8515625" style="2" customWidth="1"/>
    <col min="7" max="7" width="17.421875" style="2" customWidth="1"/>
    <col min="8" max="8" width="15.421875" style="2" customWidth="1"/>
    <col min="9" max="9" width="16.7109375" style="2" customWidth="1"/>
    <col min="10" max="10" width="16.421875" style="2" customWidth="1"/>
    <col min="11" max="11" width="15.421875" style="2" customWidth="1"/>
    <col min="12" max="16" width="11.421875" style="2" customWidth="1"/>
    <col min="17" max="17" width="11.8515625" style="2" customWidth="1"/>
    <col min="18" max="18" width="13.28125" style="2" customWidth="1"/>
    <col min="19" max="19" width="11.421875" style="2" customWidth="1"/>
    <col min="20" max="20" width="13.28125" style="2" customWidth="1"/>
    <col min="21" max="21" width="11.421875" style="2" customWidth="1"/>
    <col min="22" max="22" width="9.8515625" style="2" customWidth="1"/>
    <col min="23" max="23" width="13.140625" style="2" customWidth="1"/>
    <col min="24" max="24" width="9.57421875" style="2" customWidth="1"/>
    <col min="25" max="25" width="9.140625" style="2" customWidth="1"/>
    <col min="26" max="26" width="11.421875" style="2" customWidth="1"/>
    <col min="27" max="27" width="15.8515625" style="2" customWidth="1"/>
    <col min="28" max="28" width="14.421875" style="2" customWidth="1"/>
    <col min="29" max="29" width="16.00390625" style="2" customWidth="1"/>
    <col min="30" max="16384" width="11.421875" style="2" customWidth="1"/>
  </cols>
  <sheetData>
    <row r="1" spans="1:40" ht="18.75" customHeight="1">
      <c r="A1" s="138"/>
      <c r="B1" s="138"/>
      <c r="C1" s="139" t="s">
        <v>28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1"/>
      <c r="AB1" s="5" t="s">
        <v>29</v>
      </c>
      <c r="AC1" s="6" t="s">
        <v>203</v>
      </c>
      <c r="AD1" s="10"/>
      <c r="AE1" s="10"/>
      <c r="AF1" s="10"/>
      <c r="AG1" s="10"/>
      <c r="AH1" s="10"/>
      <c r="AI1" s="10"/>
      <c r="AJ1" s="10"/>
      <c r="AK1" s="10"/>
      <c r="AL1" s="10"/>
      <c r="AM1" s="11"/>
      <c r="AN1" s="12"/>
    </row>
    <row r="2" spans="1:40" ht="20.25" customHeight="1">
      <c r="A2" s="138"/>
      <c r="B2" s="138"/>
      <c r="C2" s="142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4"/>
      <c r="AB2" s="7" t="s">
        <v>30</v>
      </c>
      <c r="AC2" s="6" t="s">
        <v>31</v>
      </c>
      <c r="AD2" s="10"/>
      <c r="AE2" s="10"/>
      <c r="AF2" s="10"/>
      <c r="AG2" s="10"/>
      <c r="AH2" s="10"/>
      <c r="AI2" s="10"/>
      <c r="AJ2" s="10"/>
      <c r="AK2" s="10"/>
      <c r="AL2" s="10"/>
      <c r="AM2" s="13"/>
      <c r="AN2" s="12"/>
    </row>
    <row r="3" spans="1:40" ht="12.75" customHeight="1">
      <c r="A3" s="138"/>
      <c r="B3" s="138"/>
      <c r="C3" s="139" t="s">
        <v>280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1"/>
      <c r="AB3" s="7" t="s">
        <v>32</v>
      </c>
      <c r="AC3" s="8">
        <v>40933</v>
      </c>
      <c r="AD3" s="14"/>
      <c r="AE3" s="14"/>
      <c r="AF3" s="14"/>
      <c r="AG3" s="14"/>
      <c r="AH3" s="14"/>
      <c r="AI3" s="14"/>
      <c r="AJ3" s="14"/>
      <c r="AK3" s="14"/>
      <c r="AL3" s="14"/>
      <c r="AM3" s="13"/>
      <c r="AN3" s="15"/>
    </row>
    <row r="4" spans="1:40" ht="12.75" customHeight="1">
      <c r="A4" s="138"/>
      <c r="B4" s="138"/>
      <c r="C4" s="142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4"/>
      <c r="AB4" s="7" t="s">
        <v>33</v>
      </c>
      <c r="AC4" s="9" t="s">
        <v>34</v>
      </c>
      <c r="AD4" s="14"/>
      <c r="AE4" s="14"/>
      <c r="AF4" s="14"/>
      <c r="AG4" s="14"/>
      <c r="AH4" s="14"/>
      <c r="AI4" s="14"/>
      <c r="AJ4" s="14"/>
      <c r="AK4" s="14"/>
      <c r="AL4" s="14"/>
      <c r="AM4" s="13"/>
      <c r="AN4" s="16"/>
    </row>
    <row r="5" spans="1:40" ht="12.75" customHeight="1">
      <c r="A5" s="49"/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13"/>
      <c r="AC5" s="16"/>
      <c r="AD5" s="14"/>
      <c r="AE5" s="14"/>
      <c r="AF5" s="14"/>
      <c r="AG5" s="14"/>
      <c r="AH5" s="14"/>
      <c r="AI5" s="14"/>
      <c r="AJ5" s="14"/>
      <c r="AK5" s="14"/>
      <c r="AL5" s="14"/>
      <c r="AM5" s="13"/>
      <c r="AN5" s="16"/>
    </row>
    <row r="6" spans="1:28" s="20" customFormat="1" ht="12">
      <c r="A6" s="1" t="s">
        <v>10</v>
      </c>
      <c r="B6" s="1"/>
      <c r="C6" s="18"/>
      <c r="D6" s="19" t="s">
        <v>277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9" s="20" customFormat="1" ht="12">
      <c r="A7" s="3" t="s">
        <v>11</v>
      </c>
      <c r="B7" s="3"/>
      <c r="C7" s="21"/>
      <c r="D7" s="21" t="s">
        <v>278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54"/>
    </row>
    <row r="8" spans="1:29" s="20" customFormat="1" ht="12.75" thickBot="1">
      <c r="A8" s="3"/>
      <c r="B8" s="3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54"/>
    </row>
    <row r="9" spans="1:29" s="20" customFormat="1" ht="13.5" customHeight="1">
      <c r="A9" s="150" t="s">
        <v>2</v>
      </c>
      <c r="B9" s="145" t="s">
        <v>26</v>
      </c>
      <c r="C9" s="145" t="s">
        <v>276</v>
      </c>
      <c r="D9" s="145" t="s">
        <v>9</v>
      </c>
      <c r="E9" s="145"/>
      <c r="F9" s="145"/>
      <c r="G9" s="145" t="s">
        <v>25</v>
      </c>
      <c r="H9" s="123" t="s">
        <v>27</v>
      </c>
      <c r="I9" s="145" t="s">
        <v>3</v>
      </c>
      <c r="J9" s="145" t="s">
        <v>4</v>
      </c>
      <c r="K9" s="145" t="s">
        <v>13</v>
      </c>
      <c r="L9" s="145"/>
      <c r="M9" s="145"/>
      <c r="N9" s="145"/>
      <c r="O9" s="145"/>
      <c r="P9" s="145" t="s">
        <v>35</v>
      </c>
      <c r="Q9" s="153" t="s">
        <v>98</v>
      </c>
      <c r="R9" s="145" t="s">
        <v>107</v>
      </c>
      <c r="S9" s="149" t="s">
        <v>22</v>
      </c>
      <c r="T9" s="149"/>
      <c r="U9" s="149"/>
      <c r="V9" s="149"/>
      <c r="W9" s="149"/>
      <c r="X9" s="149"/>
      <c r="Y9" s="149"/>
      <c r="Z9" s="149"/>
      <c r="AA9" s="145" t="s">
        <v>5</v>
      </c>
      <c r="AB9" s="145" t="s">
        <v>6</v>
      </c>
      <c r="AC9" s="156" t="s">
        <v>12</v>
      </c>
    </row>
    <row r="10" spans="1:29" s="20" customFormat="1" ht="12">
      <c r="A10" s="151"/>
      <c r="B10" s="146"/>
      <c r="C10" s="146"/>
      <c r="D10" s="146"/>
      <c r="E10" s="146"/>
      <c r="F10" s="146"/>
      <c r="G10" s="146"/>
      <c r="H10" s="124"/>
      <c r="I10" s="146"/>
      <c r="J10" s="146"/>
      <c r="K10" s="146"/>
      <c r="L10" s="146"/>
      <c r="M10" s="146"/>
      <c r="N10" s="146"/>
      <c r="O10" s="146"/>
      <c r="P10" s="146"/>
      <c r="Q10" s="154"/>
      <c r="R10" s="146"/>
      <c r="S10" s="159" t="s">
        <v>202</v>
      </c>
      <c r="T10" s="159"/>
      <c r="U10" s="159"/>
      <c r="V10" s="159"/>
      <c r="W10" s="159"/>
      <c r="X10" s="159"/>
      <c r="Y10" s="159"/>
      <c r="Z10" s="159"/>
      <c r="AA10" s="146"/>
      <c r="AB10" s="146"/>
      <c r="AC10" s="157"/>
    </row>
    <row r="11" spans="1:29" s="20" customFormat="1" ht="38.25" customHeight="1" thickBot="1">
      <c r="A11" s="152"/>
      <c r="B11" s="147"/>
      <c r="C11" s="147"/>
      <c r="D11" s="34" t="s">
        <v>0</v>
      </c>
      <c r="E11" s="34" t="s">
        <v>113</v>
      </c>
      <c r="F11" s="34" t="s">
        <v>105</v>
      </c>
      <c r="G11" s="148"/>
      <c r="H11" s="125"/>
      <c r="I11" s="148"/>
      <c r="J11" s="148"/>
      <c r="K11" s="34" t="s">
        <v>18</v>
      </c>
      <c r="L11" s="34" t="s">
        <v>14</v>
      </c>
      <c r="M11" s="34" t="s">
        <v>15</v>
      </c>
      <c r="N11" s="34" t="s">
        <v>16</v>
      </c>
      <c r="O11" s="34" t="s">
        <v>17</v>
      </c>
      <c r="P11" s="148"/>
      <c r="Q11" s="155"/>
      <c r="R11" s="148"/>
      <c r="S11" s="34" t="s">
        <v>24</v>
      </c>
      <c r="T11" s="34" t="s">
        <v>1</v>
      </c>
      <c r="U11" s="34" t="s">
        <v>19</v>
      </c>
      <c r="V11" s="34" t="s">
        <v>21</v>
      </c>
      <c r="W11" s="34" t="s">
        <v>20</v>
      </c>
      <c r="X11" s="34" t="s">
        <v>23</v>
      </c>
      <c r="Y11" s="70" t="s">
        <v>7</v>
      </c>
      <c r="Z11" s="70" t="s">
        <v>8</v>
      </c>
      <c r="AA11" s="148"/>
      <c r="AB11" s="148"/>
      <c r="AC11" s="158"/>
    </row>
    <row r="12" spans="1:29" s="20" customFormat="1" ht="12.75" customHeight="1">
      <c r="A12" s="160">
        <v>9080102011</v>
      </c>
      <c r="B12" s="162" t="s">
        <v>104</v>
      </c>
      <c r="C12" s="165" t="s">
        <v>270</v>
      </c>
      <c r="D12" s="167" t="s">
        <v>162</v>
      </c>
      <c r="E12" s="135">
        <v>0</v>
      </c>
      <c r="F12" s="135">
        <v>50</v>
      </c>
      <c r="G12" s="132" t="s">
        <v>161</v>
      </c>
      <c r="H12" s="132" t="s">
        <v>206</v>
      </c>
      <c r="I12" s="108" t="s">
        <v>37</v>
      </c>
      <c r="J12" s="108" t="s">
        <v>207</v>
      </c>
      <c r="K12" s="132" t="s">
        <v>103</v>
      </c>
      <c r="L12" s="135"/>
      <c r="M12" s="135">
        <v>1</v>
      </c>
      <c r="N12" s="135"/>
      <c r="O12" s="135"/>
      <c r="P12" s="170">
        <v>41000</v>
      </c>
      <c r="Q12" s="170">
        <v>41090</v>
      </c>
      <c r="R12" s="172">
        <v>30000</v>
      </c>
      <c r="S12" s="89">
        <v>30000</v>
      </c>
      <c r="T12" s="89"/>
      <c r="U12" s="92"/>
      <c r="V12" s="92"/>
      <c r="W12" s="92"/>
      <c r="X12" s="92"/>
      <c r="Y12" s="92"/>
      <c r="Z12" s="92">
        <v>30000</v>
      </c>
      <c r="AA12" s="92" t="s">
        <v>40</v>
      </c>
      <c r="AB12" s="92"/>
      <c r="AC12" s="175"/>
    </row>
    <row r="13" spans="1:29" s="20" customFormat="1" ht="26.25" customHeight="1">
      <c r="A13" s="161"/>
      <c r="B13" s="163"/>
      <c r="C13" s="166"/>
      <c r="D13" s="168"/>
      <c r="E13" s="136"/>
      <c r="F13" s="136"/>
      <c r="G13" s="133"/>
      <c r="H13" s="133"/>
      <c r="I13" s="109"/>
      <c r="J13" s="109"/>
      <c r="K13" s="133"/>
      <c r="L13" s="136"/>
      <c r="M13" s="136"/>
      <c r="N13" s="136"/>
      <c r="O13" s="136"/>
      <c r="P13" s="171"/>
      <c r="Q13" s="171"/>
      <c r="R13" s="173"/>
      <c r="S13" s="90"/>
      <c r="T13" s="90"/>
      <c r="U13" s="93"/>
      <c r="V13" s="93"/>
      <c r="W13" s="93"/>
      <c r="X13" s="93"/>
      <c r="Y13" s="93"/>
      <c r="Z13" s="93"/>
      <c r="AA13" s="93"/>
      <c r="AB13" s="93"/>
      <c r="AC13" s="176"/>
    </row>
    <row r="14" spans="1:29" s="20" customFormat="1" ht="32.25" customHeight="1">
      <c r="A14" s="161"/>
      <c r="B14" s="163"/>
      <c r="C14" s="166"/>
      <c r="D14" s="168"/>
      <c r="E14" s="136"/>
      <c r="F14" s="136"/>
      <c r="G14" s="133"/>
      <c r="H14" s="133"/>
      <c r="I14" s="109" t="s">
        <v>41</v>
      </c>
      <c r="J14" s="109" t="s">
        <v>163</v>
      </c>
      <c r="K14" s="133" t="s">
        <v>42</v>
      </c>
      <c r="L14" s="136"/>
      <c r="M14" s="136"/>
      <c r="N14" s="136">
        <v>50</v>
      </c>
      <c r="O14" s="136"/>
      <c r="P14" s="171">
        <v>41183</v>
      </c>
      <c r="Q14" s="171">
        <v>41274</v>
      </c>
      <c r="R14" s="173"/>
      <c r="S14" s="90"/>
      <c r="T14" s="90"/>
      <c r="U14" s="93"/>
      <c r="V14" s="93"/>
      <c r="W14" s="93"/>
      <c r="X14" s="93"/>
      <c r="Y14" s="93"/>
      <c r="Z14" s="93"/>
      <c r="AA14" s="93"/>
      <c r="AB14" s="93"/>
      <c r="AC14" s="176"/>
    </row>
    <row r="15" spans="1:29" s="20" customFormat="1" ht="13.5" customHeight="1">
      <c r="A15" s="161"/>
      <c r="B15" s="163"/>
      <c r="C15" s="166"/>
      <c r="D15" s="168"/>
      <c r="E15" s="136"/>
      <c r="F15" s="136"/>
      <c r="G15" s="133"/>
      <c r="H15" s="133"/>
      <c r="I15" s="109"/>
      <c r="J15" s="109"/>
      <c r="K15" s="133"/>
      <c r="L15" s="136"/>
      <c r="M15" s="136"/>
      <c r="N15" s="136"/>
      <c r="O15" s="136"/>
      <c r="P15" s="171"/>
      <c r="Q15" s="171"/>
      <c r="R15" s="173"/>
      <c r="S15" s="90"/>
      <c r="T15" s="90"/>
      <c r="U15" s="93"/>
      <c r="V15" s="93"/>
      <c r="W15" s="93"/>
      <c r="X15" s="93"/>
      <c r="Y15" s="93"/>
      <c r="Z15" s="93"/>
      <c r="AA15" s="93"/>
      <c r="AB15" s="93"/>
      <c r="AC15" s="176"/>
    </row>
    <row r="16" spans="1:29" s="20" customFormat="1" ht="36.75" customHeight="1" thickBot="1">
      <c r="A16" s="161"/>
      <c r="B16" s="163"/>
      <c r="C16" s="166"/>
      <c r="D16" s="169"/>
      <c r="E16" s="137"/>
      <c r="F16" s="137"/>
      <c r="G16" s="134"/>
      <c r="H16" s="134"/>
      <c r="I16" s="63" t="s">
        <v>210</v>
      </c>
      <c r="J16" s="63" t="s">
        <v>208</v>
      </c>
      <c r="K16" s="62" t="s">
        <v>88</v>
      </c>
      <c r="L16" s="27"/>
      <c r="M16" s="27"/>
      <c r="N16" s="27"/>
      <c r="O16" s="27">
        <v>50</v>
      </c>
      <c r="P16" s="29">
        <v>41183</v>
      </c>
      <c r="Q16" s="29">
        <v>41274</v>
      </c>
      <c r="R16" s="174"/>
      <c r="S16" s="91"/>
      <c r="T16" s="91"/>
      <c r="U16" s="94"/>
      <c r="V16" s="94"/>
      <c r="W16" s="94"/>
      <c r="X16" s="94"/>
      <c r="Y16" s="94"/>
      <c r="Z16" s="94"/>
      <c r="AA16" s="94"/>
      <c r="AB16" s="94"/>
      <c r="AC16" s="177"/>
    </row>
    <row r="17" spans="1:29" s="20" customFormat="1" ht="12.75" customHeight="1">
      <c r="A17" s="161"/>
      <c r="B17" s="163"/>
      <c r="C17" s="166"/>
      <c r="D17" s="178" t="s">
        <v>44</v>
      </c>
      <c r="E17" s="135">
        <v>0</v>
      </c>
      <c r="F17" s="135">
        <v>50</v>
      </c>
      <c r="G17" s="132" t="s">
        <v>164</v>
      </c>
      <c r="H17" s="132" t="s">
        <v>205</v>
      </c>
      <c r="I17" s="108" t="s">
        <v>37</v>
      </c>
      <c r="J17" s="108" t="s">
        <v>38</v>
      </c>
      <c r="K17" s="132" t="s">
        <v>39</v>
      </c>
      <c r="L17" s="135"/>
      <c r="M17" s="135">
        <v>1</v>
      </c>
      <c r="N17" s="135"/>
      <c r="O17" s="135"/>
      <c r="P17" s="170">
        <v>41000</v>
      </c>
      <c r="Q17" s="170">
        <v>41090</v>
      </c>
      <c r="R17" s="172">
        <v>10000</v>
      </c>
      <c r="S17" s="89">
        <v>10000</v>
      </c>
      <c r="T17" s="89"/>
      <c r="U17" s="92"/>
      <c r="V17" s="92"/>
      <c r="W17" s="92"/>
      <c r="X17" s="92"/>
      <c r="Y17" s="92"/>
      <c r="Z17" s="92">
        <v>10000</v>
      </c>
      <c r="AA17" s="92" t="s">
        <v>40</v>
      </c>
      <c r="AB17" s="183"/>
      <c r="AC17" s="187"/>
    </row>
    <row r="18" spans="1:29" s="20" customFormat="1" ht="18.75" customHeight="1">
      <c r="A18" s="161"/>
      <c r="B18" s="163"/>
      <c r="C18" s="166"/>
      <c r="D18" s="179"/>
      <c r="E18" s="136"/>
      <c r="F18" s="136"/>
      <c r="G18" s="133"/>
      <c r="H18" s="133"/>
      <c r="I18" s="109"/>
      <c r="J18" s="109"/>
      <c r="K18" s="133"/>
      <c r="L18" s="136"/>
      <c r="M18" s="136"/>
      <c r="N18" s="136"/>
      <c r="O18" s="136"/>
      <c r="P18" s="171"/>
      <c r="Q18" s="171"/>
      <c r="R18" s="173"/>
      <c r="S18" s="90"/>
      <c r="T18" s="90"/>
      <c r="U18" s="93"/>
      <c r="V18" s="93"/>
      <c r="W18" s="93"/>
      <c r="X18" s="93"/>
      <c r="Y18" s="93"/>
      <c r="Z18" s="93"/>
      <c r="AA18" s="93"/>
      <c r="AB18" s="184"/>
      <c r="AC18" s="188"/>
    </row>
    <row r="19" spans="1:29" s="20" customFormat="1" ht="27" customHeight="1">
      <c r="A19" s="161"/>
      <c r="B19" s="163"/>
      <c r="C19" s="166"/>
      <c r="D19" s="179"/>
      <c r="E19" s="136"/>
      <c r="F19" s="136"/>
      <c r="G19" s="133"/>
      <c r="H19" s="133"/>
      <c r="I19" s="109" t="s">
        <v>41</v>
      </c>
      <c r="J19" s="109" t="s">
        <v>209</v>
      </c>
      <c r="K19" s="133" t="s">
        <v>165</v>
      </c>
      <c r="L19" s="136"/>
      <c r="M19" s="136"/>
      <c r="N19" s="136">
        <v>50</v>
      </c>
      <c r="O19" s="136"/>
      <c r="P19" s="171">
        <v>41091</v>
      </c>
      <c r="Q19" s="171" t="s">
        <v>166</v>
      </c>
      <c r="R19" s="173"/>
      <c r="S19" s="90"/>
      <c r="T19" s="90"/>
      <c r="U19" s="93"/>
      <c r="V19" s="93"/>
      <c r="W19" s="93"/>
      <c r="X19" s="93"/>
      <c r="Y19" s="93"/>
      <c r="Z19" s="93"/>
      <c r="AA19" s="93"/>
      <c r="AB19" s="184"/>
      <c r="AC19" s="188"/>
    </row>
    <row r="20" spans="1:29" s="20" customFormat="1" ht="36" customHeight="1" hidden="1">
      <c r="A20" s="161"/>
      <c r="B20" s="163"/>
      <c r="C20" s="166"/>
      <c r="D20" s="179"/>
      <c r="E20" s="136"/>
      <c r="F20" s="136"/>
      <c r="G20" s="133"/>
      <c r="H20" s="133"/>
      <c r="I20" s="109"/>
      <c r="J20" s="109"/>
      <c r="K20" s="133"/>
      <c r="L20" s="136"/>
      <c r="M20" s="136"/>
      <c r="N20" s="136"/>
      <c r="O20" s="136"/>
      <c r="P20" s="171"/>
      <c r="Q20" s="171"/>
      <c r="R20" s="173"/>
      <c r="S20" s="90"/>
      <c r="T20" s="90"/>
      <c r="U20" s="93"/>
      <c r="V20" s="93"/>
      <c r="W20" s="93"/>
      <c r="X20" s="93"/>
      <c r="Y20" s="93"/>
      <c r="Z20" s="93"/>
      <c r="AA20" s="93"/>
      <c r="AB20" s="184"/>
      <c r="AC20" s="188"/>
    </row>
    <row r="21" spans="1:29" s="20" customFormat="1" ht="35.25" customHeight="1" thickBot="1">
      <c r="A21" s="161"/>
      <c r="B21" s="164"/>
      <c r="C21" s="166"/>
      <c r="D21" s="179"/>
      <c r="E21" s="180"/>
      <c r="F21" s="180"/>
      <c r="G21" s="181"/>
      <c r="H21" s="181"/>
      <c r="I21" s="66" t="s">
        <v>43</v>
      </c>
      <c r="J21" s="66" t="s">
        <v>211</v>
      </c>
      <c r="K21" s="65" t="s">
        <v>45</v>
      </c>
      <c r="L21" s="34"/>
      <c r="M21" s="34"/>
      <c r="N21" s="34"/>
      <c r="O21" s="34">
        <v>50</v>
      </c>
      <c r="P21" s="69">
        <v>41091</v>
      </c>
      <c r="Q21" s="69">
        <v>41274</v>
      </c>
      <c r="R21" s="185"/>
      <c r="S21" s="186"/>
      <c r="T21" s="186"/>
      <c r="U21" s="182"/>
      <c r="V21" s="182"/>
      <c r="W21" s="182"/>
      <c r="X21" s="182"/>
      <c r="Y21" s="182"/>
      <c r="Z21" s="182"/>
      <c r="AA21" s="182"/>
      <c r="AB21" s="184"/>
      <c r="AC21" s="188"/>
    </row>
    <row r="22" spans="1:29" s="20" customFormat="1" ht="35.25" customHeight="1">
      <c r="A22" s="126">
        <v>9080102001</v>
      </c>
      <c r="B22" s="196" t="s">
        <v>222</v>
      </c>
      <c r="C22" s="132" t="s">
        <v>223</v>
      </c>
      <c r="D22" s="132" t="s">
        <v>272</v>
      </c>
      <c r="E22" s="135">
        <v>6</v>
      </c>
      <c r="F22" s="135">
        <v>7</v>
      </c>
      <c r="G22" s="132" t="s">
        <v>54</v>
      </c>
      <c r="H22" s="132" t="s">
        <v>224</v>
      </c>
      <c r="I22" s="60" t="s">
        <v>55</v>
      </c>
      <c r="J22" s="60" t="s">
        <v>106</v>
      </c>
      <c r="K22" s="60" t="s">
        <v>56</v>
      </c>
      <c r="L22" s="25"/>
      <c r="M22" s="25">
        <v>1</v>
      </c>
      <c r="N22" s="25"/>
      <c r="O22" s="68"/>
      <c r="P22" s="67">
        <v>41000</v>
      </c>
      <c r="Q22" s="67">
        <v>41090</v>
      </c>
      <c r="R22" s="172">
        <v>60000</v>
      </c>
      <c r="S22" s="89"/>
      <c r="T22" s="89">
        <v>60000</v>
      </c>
      <c r="U22" s="89"/>
      <c r="V22" s="89"/>
      <c r="W22" s="89"/>
      <c r="X22" s="89"/>
      <c r="Y22" s="89"/>
      <c r="Z22" s="89">
        <v>60000</v>
      </c>
      <c r="AA22" s="89" t="s">
        <v>47</v>
      </c>
      <c r="AB22" s="89"/>
      <c r="AC22" s="197"/>
    </row>
    <row r="23" spans="1:29" s="20" customFormat="1" ht="35.25" customHeight="1">
      <c r="A23" s="127"/>
      <c r="B23" s="163"/>
      <c r="C23" s="133"/>
      <c r="D23" s="133"/>
      <c r="E23" s="136"/>
      <c r="F23" s="136"/>
      <c r="G23" s="133"/>
      <c r="H23" s="133"/>
      <c r="I23" s="61" t="s">
        <v>225</v>
      </c>
      <c r="J23" s="64" t="s">
        <v>226</v>
      </c>
      <c r="K23" s="61" t="s">
        <v>227</v>
      </c>
      <c r="L23" s="22"/>
      <c r="M23" s="22"/>
      <c r="N23" s="22">
        <v>50</v>
      </c>
      <c r="O23" s="36"/>
      <c r="P23" s="56">
        <v>41000</v>
      </c>
      <c r="Q23" s="56">
        <v>41090</v>
      </c>
      <c r="R23" s="173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198"/>
    </row>
    <row r="24" spans="1:29" s="20" customFormat="1" ht="35.25" customHeight="1" thickBot="1">
      <c r="A24" s="128"/>
      <c r="B24" s="164"/>
      <c r="C24" s="134"/>
      <c r="D24" s="134"/>
      <c r="E24" s="137"/>
      <c r="F24" s="137"/>
      <c r="G24" s="134"/>
      <c r="H24" s="134"/>
      <c r="I24" s="71" t="s">
        <v>57</v>
      </c>
      <c r="J24" s="71" t="s">
        <v>273</v>
      </c>
      <c r="K24" s="71" t="s">
        <v>87</v>
      </c>
      <c r="L24" s="72"/>
      <c r="M24" s="72"/>
      <c r="N24" s="72"/>
      <c r="O24" s="72">
        <v>1</v>
      </c>
      <c r="P24" s="73">
        <v>41000</v>
      </c>
      <c r="Q24" s="73">
        <v>41090</v>
      </c>
      <c r="R24" s="174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199"/>
    </row>
    <row r="25" spans="1:29" s="20" customFormat="1" ht="23.25" customHeight="1">
      <c r="A25" s="160"/>
      <c r="B25" s="162" t="s">
        <v>185</v>
      </c>
      <c r="C25" s="196" t="s">
        <v>215</v>
      </c>
      <c r="D25" s="196" t="s">
        <v>86</v>
      </c>
      <c r="E25" s="119">
        <v>497</v>
      </c>
      <c r="F25" s="119">
        <v>672</v>
      </c>
      <c r="G25" s="196" t="s">
        <v>186</v>
      </c>
      <c r="H25" s="196" t="s">
        <v>187</v>
      </c>
      <c r="I25" s="105" t="s">
        <v>46</v>
      </c>
      <c r="J25" s="105" t="s">
        <v>214</v>
      </c>
      <c r="K25" s="196" t="s">
        <v>216</v>
      </c>
      <c r="L25" s="119"/>
      <c r="M25" s="119">
        <v>1</v>
      </c>
      <c r="N25" s="119"/>
      <c r="O25" s="119"/>
      <c r="P25" s="170">
        <v>41000</v>
      </c>
      <c r="Q25" s="170">
        <v>41090</v>
      </c>
      <c r="R25" s="110">
        <v>400000</v>
      </c>
      <c r="T25" s="211">
        <v>400000</v>
      </c>
      <c r="U25" s="183"/>
      <c r="V25" s="183"/>
      <c r="W25" s="183"/>
      <c r="X25" s="183"/>
      <c r="Y25" s="183"/>
      <c r="Z25" s="183">
        <v>400000</v>
      </c>
      <c r="AA25" s="183" t="s">
        <v>47</v>
      </c>
      <c r="AB25" s="213"/>
      <c r="AC25" s="296"/>
    </row>
    <row r="26" spans="1:29" s="20" customFormat="1" ht="18.75" customHeight="1" thickBot="1">
      <c r="A26" s="161"/>
      <c r="B26" s="292"/>
      <c r="C26" s="201"/>
      <c r="D26" s="294"/>
      <c r="E26" s="229"/>
      <c r="F26" s="229"/>
      <c r="G26" s="201"/>
      <c r="H26" s="201"/>
      <c r="I26" s="220"/>
      <c r="J26" s="220"/>
      <c r="K26" s="291"/>
      <c r="L26" s="120"/>
      <c r="M26" s="120"/>
      <c r="N26" s="120"/>
      <c r="O26" s="120"/>
      <c r="P26" s="299"/>
      <c r="Q26" s="171"/>
      <c r="R26" s="111"/>
      <c r="T26" s="209"/>
      <c r="U26" s="184"/>
      <c r="V26" s="184"/>
      <c r="W26" s="184"/>
      <c r="X26" s="184"/>
      <c r="Y26" s="184"/>
      <c r="Z26" s="184"/>
      <c r="AA26" s="184"/>
      <c r="AB26" s="214"/>
      <c r="AC26" s="297"/>
    </row>
    <row r="27" spans="1:29" s="20" customFormat="1" ht="18.75" customHeight="1">
      <c r="A27" s="161"/>
      <c r="B27" s="292"/>
      <c r="C27" s="201"/>
      <c r="D27" s="294"/>
      <c r="E27" s="229"/>
      <c r="F27" s="229"/>
      <c r="G27" s="201"/>
      <c r="H27" s="201"/>
      <c r="I27" s="219" t="s">
        <v>212</v>
      </c>
      <c r="J27" s="219" t="s">
        <v>190</v>
      </c>
      <c r="K27" s="181" t="s">
        <v>189</v>
      </c>
      <c r="L27" s="34"/>
      <c r="M27" s="34"/>
      <c r="N27" s="180">
        <v>50</v>
      </c>
      <c r="O27" s="180">
        <v>125</v>
      </c>
      <c r="P27" s="122">
        <v>41091</v>
      </c>
      <c r="Q27" s="171">
        <v>41274</v>
      </c>
      <c r="R27" s="111"/>
      <c r="T27" s="209"/>
      <c r="U27" s="184"/>
      <c r="V27" s="184"/>
      <c r="W27" s="184"/>
      <c r="X27" s="184"/>
      <c r="Y27" s="184"/>
      <c r="Z27" s="184"/>
      <c r="AA27" s="184"/>
      <c r="AB27" s="214"/>
      <c r="AC27" s="297"/>
    </row>
    <row r="28" spans="1:29" s="20" customFormat="1" ht="15" customHeight="1">
      <c r="A28" s="161"/>
      <c r="B28" s="292"/>
      <c r="C28" s="201"/>
      <c r="D28" s="294"/>
      <c r="E28" s="229"/>
      <c r="F28" s="229"/>
      <c r="G28" s="201"/>
      <c r="H28" s="201"/>
      <c r="I28" s="220"/>
      <c r="J28" s="220"/>
      <c r="K28" s="291"/>
      <c r="L28" s="32"/>
      <c r="M28" s="32"/>
      <c r="N28" s="120"/>
      <c r="O28" s="120"/>
      <c r="P28" s="171"/>
      <c r="Q28" s="171"/>
      <c r="R28" s="111"/>
      <c r="T28" s="209"/>
      <c r="U28" s="184"/>
      <c r="V28" s="184"/>
      <c r="W28" s="184"/>
      <c r="X28" s="184"/>
      <c r="Y28" s="184"/>
      <c r="Z28" s="184"/>
      <c r="AA28" s="184"/>
      <c r="AB28" s="214"/>
      <c r="AC28" s="297"/>
    </row>
    <row r="29" spans="1:29" s="20" customFormat="1" ht="51.75" customHeight="1" thickBot="1">
      <c r="A29" s="200"/>
      <c r="B29" s="293"/>
      <c r="C29" s="202"/>
      <c r="D29" s="295"/>
      <c r="E29" s="230"/>
      <c r="F29" s="230"/>
      <c r="G29" s="202"/>
      <c r="H29" s="202"/>
      <c r="I29" s="63" t="s">
        <v>213</v>
      </c>
      <c r="J29" s="63" t="s">
        <v>188</v>
      </c>
      <c r="K29" s="62" t="s">
        <v>89</v>
      </c>
      <c r="L29" s="27"/>
      <c r="M29" s="27"/>
      <c r="N29" s="27"/>
      <c r="O29" s="27">
        <v>175</v>
      </c>
      <c r="P29" s="29">
        <v>41183</v>
      </c>
      <c r="Q29" s="29" t="s">
        <v>121</v>
      </c>
      <c r="R29" s="112"/>
      <c r="S29" s="58"/>
      <c r="T29" s="210"/>
      <c r="U29" s="231"/>
      <c r="V29" s="231"/>
      <c r="W29" s="231"/>
      <c r="X29" s="231"/>
      <c r="Y29" s="231"/>
      <c r="Z29" s="231"/>
      <c r="AA29" s="231"/>
      <c r="AB29" s="215"/>
      <c r="AC29" s="298"/>
    </row>
    <row r="30" spans="1:29" s="20" customFormat="1" ht="23.25" customHeight="1">
      <c r="A30" s="126">
        <v>9080102004</v>
      </c>
      <c r="B30" s="189" t="s">
        <v>173</v>
      </c>
      <c r="C30" s="132" t="s">
        <v>217</v>
      </c>
      <c r="D30" s="132" t="s">
        <v>51</v>
      </c>
      <c r="E30" s="135">
        <v>50</v>
      </c>
      <c r="F30" s="135">
        <v>150</v>
      </c>
      <c r="G30" s="132" t="s">
        <v>176</v>
      </c>
      <c r="H30" s="132" t="s">
        <v>218</v>
      </c>
      <c r="I30" s="105" t="s">
        <v>46</v>
      </c>
      <c r="J30" s="105" t="s">
        <v>219</v>
      </c>
      <c r="K30" s="105" t="s">
        <v>216</v>
      </c>
      <c r="L30" s="119"/>
      <c r="M30" s="119">
        <v>1</v>
      </c>
      <c r="N30" s="119"/>
      <c r="O30" s="119"/>
      <c r="P30" s="121">
        <v>41000</v>
      </c>
      <c r="Q30" s="121">
        <v>41090</v>
      </c>
      <c r="R30" s="172">
        <v>80000</v>
      </c>
      <c r="S30" s="89"/>
      <c r="T30" s="89">
        <v>80000</v>
      </c>
      <c r="U30" s="92"/>
      <c r="V30" s="92"/>
      <c r="W30" s="92"/>
      <c r="X30" s="92"/>
      <c r="Y30" s="92"/>
      <c r="Z30" s="92">
        <f>S30+T30</f>
        <v>80000</v>
      </c>
      <c r="AA30" s="92" t="s">
        <v>47</v>
      </c>
      <c r="AB30" s="193"/>
      <c r="AC30" s="175"/>
    </row>
    <row r="31" spans="1:29" s="20" customFormat="1" ht="22.5" customHeight="1">
      <c r="A31" s="127"/>
      <c r="B31" s="190"/>
      <c r="C31" s="133"/>
      <c r="D31" s="133"/>
      <c r="E31" s="136"/>
      <c r="F31" s="136"/>
      <c r="G31" s="133"/>
      <c r="H31" s="133"/>
      <c r="I31" s="220"/>
      <c r="J31" s="220"/>
      <c r="K31" s="220"/>
      <c r="L31" s="120"/>
      <c r="M31" s="120"/>
      <c r="N31" s="120"/>
      <c r="O31" s="120"/>
      <c r="P31" s="192"/>
      <c r="Q31" s="192"/>
      <c r="R31" s="173"/>
      <c r="S31" s="90"/>
      <c r="T31" s="90"/>
      <c r="U31" s="93"/>
      <c r="V31" s="93"/>
      <c r="W31" s="93"/>
      <c r="X31" s="93"/>
      <c r="Y31" s="93"/>
      <c r="Z31" s="93"/>
      <c r="AA31" s="93"/>
      <c r="AB31" s="194"/>
      <c r="AC31" s="176"/>
    </row>
    <row r="32" spans="1:29" s="20" customFormat="1" ht="30" customHeight="1">
      <c r="A32" s="127"/>
      <c r="B32" s="190"/>
      <c r="C32" s="133"/>
      <c r="D32" s="133"/>
      <c r="E32" s="136"/>
      <c r="F32" s="136"/>
      <c r="G32" s="133"/>
      <c r="H32" s="133"/>
      <c r="I32" s="109" t="s">
        <v>52</v>
      </c>
      <c r="J32" s="109" t="s">
        <v>221</v>
      </c>
      <c r="K32" s="109" t="s">
        <v>53</v>
      </c>
      <c r="L32" s="136"/>
      <c r="M32" s="136"/>
      <c r="N32" s="136">
        <v>100</v>
      </c>
      <c r="O32" s="136"/>
      <c r="P32" s="171">
        <v>41091</v>
      </c>
      <c r="Q32" s="171" t="s">
        <v>166</v>
      </c>
      <c r="R32" s="173"/>
      <c r="S32" s="90"/>
      <c r="T32" s="90"/>
      <c r="U32" s="93"/>
      <c r="V32" s="93"/>
      <c r="W32" s="93"/>
      <c r="X32" s="93"/>
      <c r="Y32" s="93"/>
      <c r="Z32" s="93"/>
      <c r="AA32" s="93"/>
      <c r="AB32" s="194"/>
      <c r="AC32" s="176"/>
    </row>
    <row r="33" spans="1:29" s="20" customFormat="1" ht="23.25" customHeight="1">
      <c r="A33" s="127"/>
      <c r="B33" s="190"/>
      <c r="C33" s="133"/>
      <c r="D33" s="133"/>
      <c r="E33" s="136"/>
      <c r="F33" s="136"/>
      <c r="G33" s="133"/>
      <c r="H33" s="133"/>
      <c r="I33" s="109"/>
      <c r="J33" s="109"/>
      <c r="K33" s="109"/>
      <c r="L33" s="136"/>
      <c r="M33" s="136"/>
      <c r="N33" s="136"/>
      <c r="O33" s="136"/>
      <c r="P33" s="171"/>
      <c r="Q33" s="171"/>
      <c r="R33" s="173"/>
      <c r="S33" s="90"/>
      <c r="T33" s="90"/>
      <c r="U33" s="93"/>
      <c r="V33" s="93"/>
      <c r="W33" s="93"/>
      <c r="X33" s="93"/>
      <c r="Y33" s="93"/>
      <c r="Z33" s="93"/>
      <c r="AA33" s="93"/>
      <c r="AB33" s="194"/>
      <c r="AC33" s="176"/>
    </row>
    <row r="34" spans="1:29" s="20" customFormat="1" ht="37.5" customHeight="1" thickBot="1">
      <c r="A34" s="128"/>
      <c r="B34" s="191"/>
      <c r="C34" s="134"/>
      <c r="D34" s="134"/>
      <c r="E34" s="137"/>
      <c r="F34" s="137"/>
      <c r="G34" s="134"/>
      <c r="H34" s="134"/>
      <c r="I34" s="63" t="s">
        <v>220</v>
      </c>
      <c r="J34" s="63" t="s">
        <v>271</v>
      </c>
      <c r="K34" s="63" t="s">
        <v>177</v>
      </c>
      <c r="L34" s="27"/>
      <c r="M34" s="27"/>
      <c r="N34" s="27">
        <v>50</v>
      </c>
      <c r="O34" s="27">
        <v>50</v>
      </c>
      <c r="P34" s="29">
        <v>41183</v>
      </c>
      <c r="Q34" s="29">
        <v>41274</v>
      </c>
      <c r="R34" s="174"/>
      <c r="S34" s="91"/>
      <c r="T34" s="91"/>
      <c r="U34" s="94"/>
      <c r="V34" s="94"/>
      <c r="W34" s="94"/>
      <c r="X34" s="94"/>
      <c r="Y34" s="94"/>
      <c r="Z34" s="94"/>
      <c r="AA34" s="94"/>
      <c r="AB34" s="195"/>
      <c r="AC34" s="177"/>
    </row>
    <row r="35" spans="10:11" s="20" customFormat="1" ht="17.25" customHeight="1">
      <c r="J35" s="51"/>
      <c r="K35" s="51"/>
    </row>
    <row r="36" spans="1:29" ht="32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8" s="20" customFormat="1" ht="12">
      <c r="A37" s="1" t="s">
        <v>10</v>
      </c>
      <c r="B37" s="1"/>
      <c r="C37" s="18"/>
      <c r="D37" s="19" t="s">
        <v>277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s="20" customFormat="1" ht="12">
      <c r="A38" s="3" t="s">
        <v>11</v>
      </c>
      <c r="B38" s="3"/>
      <c r="C38" s="21"/>
      <c r="D38" s="4" t="s">
        <v>279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20" customFormat="1" ht="12.75" thickBot="1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9" s="20" customFormat="1" ht="13.5" customHeight="1">
      <c r="A40" s="150" t="s">
        <v>2</v>
      </c>
      <c r="B40" s="145" t="s">
        <v>26</v>
      </c>
      <c r="C40" s="145" t="s">
        <v>276</v>
      </c>
      <c r="D40" s="145" t="s">
        <v>9</v>
      </c>
      <c r="E40" s="145"/>
      <c r="F40" s="145"/>
      <c r="G40" s="145" t="s">
        <v>25</v>
      </c>
      <c r="H40" s="123" t="s">
        <v>27</v>
      </c>
      <c r="I40" s="145" t="s">
        <v>3</v>
      </c>
      <c r="J40" s="145" t="s">
        <v>4</v>
      </c>
      <c r="K40" s="145" t="s">
        <v>13</v>
      </c>
      <c r="L40" s="145"/>
      <c r="M40" s="145"/>
      <c r="N40" s="145"/>
      <c r="O40" s="145"/>
      <c r="P40" s="145" t="s">
        <v>35</v>
      </c>
      <c r="Q40" s="145" t="s">
        <v>36</v>
      </c>
      <c r="R40" s="145" t="s">
        <v>107</v>
      </c>
      <c r="S40" s="149" t="s">
        <v>22</v>
      </c>
      <c r="T40" s="149"/>
      <c r="U40" s="149"/>
      <c r="V40" s="149"/>
      <c r="W40" s="149"/>
      <c r="X40" s="149"/>
      <c r="Y40" s="149"/>
      <c r="Z40" s="149"/>
      <c r="AA40" s="145" t="s">
        <v>5</v>
      </c>
      <c r="AB40" s="145" t="s">
        <v>6</v>
      </c>
      <c r="AC40" s="156" t="s">
        <v>12</v>
      </c>
    </row>
    <row r="41" spans="1:29" s="20" customFormat="1" ht="12">
      <c r="A41" s="151"/>
      <c r="B41" s="146"/>
      <c r="C41" s="146"/>
      <c r="D41" s="146"/>
      <c r="E41" s="146"/>
      <c r="F41" s="146"/>
      <c r="G41" s="146"/>
      <c r="H41" s="124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59" t="s">
        <v>202</v>
      </c>
      <c r="T41" s="159"/>
      <c r="U41" s="159"/>
      <c r="V41" s="159"/>
      <c r="W41" s="159"/>
      <c r="X41" s="159"/>
      <c r="Y41" s="159"/>
      <c r="Z41" s="159"/>
      <c r="AA41" s="146"/>
      <c r="AB41" s="146"/>
      <c r="AC41" s="157"/>
    </row>
    <row r="42" spans="1:29" s="20" customFormat="1" ht="42.75" customHeight="1" thickBot="1">
      <c r="A42" s="151"/>
      <c r="B42" s="146"/>
      <c r="C42" s="146"/>
      <c r="D42" s="22" t="s">
        <v>0</v>
      </c>
      <c r="E42" s="22" t="s">
        <v>113</v>
      </c>
      <c r="F42" s="22" t="s">
        <v>105</v>
      </c>
      <c r="G42" s="146"/>
      <c r="H42" s="124"/>
      <c r="I42" s="146"/>
      <c r="J42" s="146"/>
      <c r="K42" s="22" t="s">
        <v>18</v>
      </c>
      <c r="L42" s="22" t="s">
        <v>14</v>
      </c>
      <c r="M42" s="22" t="s">
        <v>15</v>
      </c>
      <c r="N42" s="22" t="s">
        <v>16</v>
      </c>
      <c r="O42" s="22" t="s">
        <v>17</v>
      </c>
      <c r="P42" s="146"/>
      <c r="Q42" s="146"/>
      <c r="R42" s="146"/>
      <c r="S42" s="22" t="s">
        <v>24</v>
      </c>
      <c r="T42" s="22" t="s">
        <v>1</v>
      </c>
      <c r="U42" s="55" t="s">
        <v>19</v>
      </c>
      <c r="V42" s="22" t="s">
        <v>21</v>
      </c>
      <c r="W42" s="22" t="s">
        <v>20</v>
      </c>
      <c r="X42" s="22" t="s">
        <v>23</v>
      </c>
      <c r="Y42" s="23" t="s">
        <v>7</v>
      </c>
      <c r="Z42" s="23" t="s">
        <v>8</v>
      </c>
      <c r="AA42" s="146"/>
      <c r="AB42" s="146"/>
      <c r="AC42" s="157"/>
    </row>
    <row r="43" spans="1:29" s="20" customFormat="1" ht="35.25" customHeight="1">
      <c r="A43" s="160">
        <v>9080102002</v>
      </c>
      <c r="B43" s="196" t="s">
        <v>108</v>
      </c>
      <c r="C43" s="203" t="s">
        <v>228</v>
      </c>
      <c r="D43" s="196" t="s">
        <v>58</v>
      </c>
      <c r="E43" s="206">
        <v>1100</v>
      </c>
      <c r="F43" s="206">
        <v>1200</v>
      </c>
      <c r="G43" s="105" t="s">
        <v>229</v>
      </c>
      <c r="H43" s="105" t="s">
        <v>230</v>
      </c>
      <c r="I43" s="60" t="s">
        <v>55</v>
      </c>
      <c r="J43" s="60" t="s">
        <v>204</v>
      </c>
      <c r="K43" s="60" t="s">
        <v>91</v>
      </c>
      <c r="L43" s="25"/>
      <c r="M43" s="25">
        <v>1</v>
      </c>
      <c r="N43" s="25"/>
      <c r="O43" s="25"/>
      <c r="P43" s="56">
        <v>41000</v>
      </c>
      <c r="Q43" s="56">
        <v>41000</v>
      </c>
      <c r="R43" s="110">
        <v>70000</v>
      </c>
      <c r="S43" s="211"/>
      <c r="T43" s="211">
        <v>70000</v>
      </c>
      <c r="U43" s="211"/>
      <c r="V43" s="211"/>
      <c r="W43" s="211"/>
      <c r="X43" s="211"/>
      <c r="Y43" s="183"/>
      <c r="Z43" s="186">
        <v>70000</v>
      </c>
      <c r="AA43" s="183" t="s">
        <v>47</v>
      </c>
      <c r="AB43" s="213"/>
      <c r="AC43" s="216"/>
    </row>
    <row r="44" spans="1:29" s="20" customFormat="1" ht="40.5" customHeight="1">
      <c r="A44" s="161"/>
      <c r="B44" s="201"/>
      <c r="C44" s="204"/>
      <c r="D44" s="201"/>
      <c r="E44" s="207"/>
      <c r="F44" s="207"/>
      <c r="G44" s="106"/>
      <c r="H44" s="106"/>
      <c r="I44" s="61" t="s">
        <v>59</v>
      </c>
      <c r="J44" s="61" t="s">
        <v>231</v>
      </c>
      <c r="K44" s="61" t="s">
        <v>60</v>
      </c>
      <c r="L44" s="22"/>
      <c r="M44" s="22">
        <v>1</v>
      </c>
      <c r="N44" s="22"/>
      <c r="O44" s="22"/>
      <c r="P44" s="56">
        <v>41000</v>
      </c>
      <c r="Q44" s="56">
        <v>41030</v>
      </c>
      <c r="R44" s="111"/>
      <c r="S44" s="209"/>
      <c r="T44" s="209"/>
      <c r="U44" s="209"/>
      <c r="V44" s="209"/>
      <c r="W44" s="209"/>
      <c r="X44" s="209"/>
      <c r="Y44" s="184"/>
      <c r="Z44" s="209"/>
      <c r="AA44" s="184"/>
      <c r="AB44" s="214"/>
      <c r="AC44" s="217"/>
    </row>
    <row r="45" spans="1:29" s="20" customFormat="1" ht="18.75" customHeight="1">
      <c r="A45" s="161"/>
      <c r="B45" s="201"/>
      <c r="C45" s="204"/>
      <c r="D45" s="201"/>
      <c r="E45" s="207"/>
      <c r="F45" s="207"/>
      <c r="G45" s="106"/>
      <c r="H45" s="106"/>
      <c r="I45" s="219" t="s">
        <v>41</v>
      </c>
      <c r="J45" s="219" t="s">
        <v>232</v>
      </c>
      <c r="K45" s="219" t="s">
        <v>90</v>
      </c>
      <c r="L45" s="180"/>
      <c r="M45" s="221"/>
      <c r="N45" s="180">
        <v>100</v>
      </c>
      <c r="O45" s="180"/>
      <c r="P45" s="212">
        <v>41091</v>
      </c>
      <c r="Q45" s="212">
        <v>41244</v>
      </c>
      <c r="R45" s="111"/>
      <c r="S45" s="209"/>
      <c r="T45" s="209"/>
      <c r="U45" s="209"/>
      <c r="V45" s="209"/>
      <c r="W45" s="209"/>
      <c r="X45" s="209"/>
      <c r="Y45" s="184"/>
      <c r="Z45" s="209"/>
      <c r="AA45" s="184"/>
      <c r="AB45" s="214"/>
      <c r="AC45" s="217"/>
    </row>
    <row r="46" spans="1:29" s="20" customFormat="1" ht="26.25" customHeight="1">
      <c r="A46" s="161"/>
      <c r="B46" s="201"/>
      <c r="C46" s="204"/>
      <c r="D46" s="201"/>
      <c r="E46" s="207"/>
      <c r="F46" s="207"/>
      <c r="G46" s="106"/>
      <c r="H46" s="106"/>
      <c r="I46" s="220"/>
      <c r="J46" s="220"/>
      <c r="K46" s="220"/>
      <c r="L46" s="120"/>
      <c r="M46" s="222"/>
      <c r="N46" s="120"/>
      <c r="O46" s="120"/>
      <c r="P46" s="122"/>
      <c r="Q46" s="122"/>
      <c r="R46" s="111"/>
      <c r="S46" s="209"/>
      <c r="T46" s="209"/>
      <c r="U46" s="209"/>
      <c r="V46" s="209"/>
      <c r="W46" s="209"/>
      <c r="X46" s="209"/>
      <c r="Y46" s="184"/>
      <c r="Z46" s="209"/>
      <c r="AA46" s="184"/>
      <c r="AB46" s="214"/>
      <c r="AC46" s="217"/>
    </row>
    <row r="47" spans="1:29" s="20" customFormat="1" ht="53.25" customHeight="1" thickBot="1">
      <c r="A47" s="200"/>
      <c r="B47" s="202"/>
      <c r="C47" s="205"/>
      <c r="D47" s="202"/>
      <c r="E47" s="208"/>
      <c r="F47" s="208"/>
      <c r="G47" s="107"/>
      <c r="H47" s="107"/>
      <c r="I47" s="63" t="s">
        <v>61</v>
      </c>
      <c r="J47" s="63" t="s">
        <v>274</v>
      </c>
      <c r="K47" s="63" t="s">
        <v>62</v>
      </c>
      <c r="L47" s="27"/>
      <c r="M47" s="27"/>
      <c r="N47" s="27">
        <v>60</v>
      </c>
      <c r="O47" s="27">
        <v>40</v>
      </c>
      <c r="P47" s="29">
        <v>41091</v>
      </c>
      <c r="Q47" s="29">
        <v>41274</v>
      </c>
      <c r="R47" s="112"/>
      <c r="S47" s="210"/>
      <c r="T47" s="210"/>
      <c r="U47" s="210"/>
      <c r="V47" s="210"/>
      <c r="W47" s="210"/>
      <c r="X47" s="210"/>
      <c r="Y47" s="231"/>
      <c r="Z47" s="210"/>
      <c r="AA47" s="231"/>
      <c r="AB47" s="215"/>
      <c r="AC47" s="218"/>
    </row>
    <row r="48" spans="1:29" ht="36">
      <c r="A48" s="223">
        <v>9080102003</v>
      </c>
      <c r="B48" s="226" t="s">
        <v>108</v>
      </c>
      <c r="C48" s="132" t="s">
        <v>233</v>
      </c>
      <c r="D48" s="196" t="s">
        <v>63</v>
      </c>
      <c r="E48" s="119">
        <v>1364</v>
      </c>
      <c r="F48" s="119">
        <v>1514</v>
      </c>
      <c r="G48" s="196" t="s">
        <v>154</v>
      </c>
      <c r="H48" s="196" t="s">
        <v>111</v>
      </c>
      <c r="I48" s="60" t="s">
        <v>55</v>
      </c>
      <c r="J48" s="60" t="s">
        <v>109</v>
      </c>
      <c r="K48" s="60" t="s">
        <v>234</v>
      </c>
      <c r="L48" s="25"/>
      <c r="M48" s="25">
        <v>1</v>
      </c>
      <c r="N48" s="25"/>
      <c r="O48" s="25"/>
      <c r="P48" s="37">
        <v>41000</v>
      </c>
      <c r="Q48" s="37">
        <v>41029</v>
      </c>
      <c r="R48" s="110">
        <v>50000</v>
      </c>
      <c r="S48" s="31"/>
      <c r="T48" s="110">
        <v>50000</v>
      </c>
      <c r="U48" s="31"/>
      <c r="V48" s="31"/>
      <c r="W48" s="31"/>
      <c r="X48" s="31"/>
      <c r="Y48" s="31"/>
      <c r="Z48" s="110">
        <v>50000</v>
      </c>
      <c r="AA48" s="232" t="s">
        <v>47</v>
      </c>
      <c r="AB48" s="234"/>
      <c r="AC48" s="38"/>
    </row>
    <row r="49" spans="1:29" ht="12.75">
      <c r="A49" s="224"/>
      <c r="B49" s="227"/>
      <c r="C49" s="133"/>
      <c r="D49" s="201"/>
      <c r="E49" s="229"/>
      <c r="F49" s="229"/>
      <c r="G49" s="201"/>
      <c r="H49" s="201"/>
      <c r="I49" s="109" t="s">
        <v>41</v>
      </c>
      <c r="J49" s="109" t="s">
        <v>110</v>
      </c>
      <c r="K49" s="109" t="s">
        <v>64</v>
      </c>
      <c r="L49" s="136"/>
      <c r="M49" s="136"/>
      <c r="N49" s="136">
        <v>150</v>
      </c>
      <c r="O49" s="136"/>
      <c r="P49" s="212">
        <v>41000</v>
      </c>
      <c r="Q49" s="212">
        <v>41029</v>
      </c>
      <c r="R49" s="111"/>
      <c r="S49" s="33"/>
      <c r="T49" s="111"/>
      <c r="U49" s="33"/>
      <c r="V49" s="33"/>
      <c r="W49" s="33"/>
      <c r="X49" s="33"/>
      <c r="Y49" s="33"/>
      <c r="Z49" s="111"/>
      <c r="AA49" s="81"/>
      <c r="AB49" s="235"/>
      <c r="AC49" s="39"/>
    </row>
    <row r="50" spans="1:29" ht="12.75">
      <c r="A50" s="224"/>
      <c r="B50" s="227"/>
      <c r="C50" s="133"/>
      <c r="D50" s="201"/>
      <c r="E50" s="229"/>
      <c r="F50" s="229"/>
      <c r="G50" s="201"/>
      <c r="H50" s="201"/>
      <c r="I50" s="109"/>
      <c r="J50" s="109"/>
      <c r="K50" s="109"/>
      <c r="L50" s="136"/>
      <c r="M50" s="136"/>
      <c r="N50" s="136"/>
      <c r="O50" s="136"/>
      <c r="P50" s="122"/>
      <c r="Q50" s="122"/>
      <c r="R50" s="111"/>
      <c r="S50" s="33"/>
      <c r="T50" s="111"/>
      <c r="U50" s="33"/>
      <c r="V50" s="33"/>
      <c r="W50" s="33"/>
      <c r="X50" s="33"/>
      <c r="Y50" s="33"/>
      <c r="Z50" s="111"/>
      <c r="AA50" s="81"/>
      <c r="AB50" s="235"/>
      <c r="AC50" s="39"/>
    </row>
    <row r="51" spans="1:29" ht="24.75" thickBot="1">
      <c r="A51" s="225"/>
      <c r="B51" s="228"/>
      <c r="C51" s="134"/>
      <c r="D51" s="202"/>
      <c r="E51" s="230"/>
      <c r="F51" s="230"/>
      <c r="G51" s="202"/>
      <c r="H51" s="202"/>
      <c r="I51" s="63" t="s">
        <v>65</v>
      </c>
      <c r="J51" s="63" t="s">
        <v>112</v>
      </c>
      <c r="K51" s="63" t="s">
        <v>66</v>
      </c>
      <c r="L51" s="40"/>
      <c r="M51" s="27"/>
      <c r="N51" s="27"/>
      <c r="O51" s="27">
        <v>150</v>
      </c>
      <c r="P51" s="29">
        <v>41091</v>
      </c>
      <c r="Q51" s="29">
        <v>41274</v>
      </c>
      <c r="R51" s="112"/>
      <c r="S51" s="35"/>
      <c r="T51" s="112"/>
      <c r="U51" s="35"/>
      <c r="V51" s="35"/>
      <c r="W51" s="35"/>
      <c r="X51" s="35"/>
      <c r="Y51" s="35"/>
      <c r="Z51" s="112"/>
      <c r="AA51" s="233"/>
      <c r="AB51" s="236"/>
      <c r="AC51" s="41"/>
    </row>
    <row r="52" spans="1:29" s="20" customFormat="1" ht="15.75" customHeight="1">
      <c r="A52" s="223">
        <v>9080102005</v>
      </c>
      <c r="B52" s="129" t="s">
        <v>108</v>
      </c>
      <c r="C52" s="132" t="s">
        <v>235</v>
      </c>
      <c r="D52" s="132" t="s">
        <v>236</v>
      </c>
      <c r="E52" s="135">
        <v>0</v>
      </c>
      <c r="F52" s="135">
        <v>5</v>
      </c>
      <c r="G52" s="132" t="s">
        <v>135</v>
      </c>
      <c r="H52" s="237" t="s">
        <v>237</v>
      </c>
      <c r="I52" s="108" t="s">
        <v>55</v>
      </c>
      <c r="J52" s="108" t="s">
        <v>137</v>
      </c>
      <c r="K52" s="108" t="s">
        <v>238</v>
      </c>
      <c r="L52" s="135"/>
      <c r="M52" s="135">
        <v>1</v>
      </c>
      <c r="N52" s="135"/>
      <c r="O52" s="135"/>
      <c r="P52" s="121">
        <v>41000</v>
      </c>
      <c r="Q52" s="121">
        <v>41029</v>
      </c>
      <c r="R52" s="172">
        <v>40000</v>
      </c>
      <c r="S52" s="172">
        <v>40000</v>
      </c>
      <c r="T52" s="89"/>
      <c r="U52" s="92"/>
      <c r="V52" s="92"/>
      <c r="W52" s="92"/>
      <c r="X52" s="92"/>
      <c r="Y52" s="92"/>
      <c r="Z52" s="92">
        <v>40000</v>
      </c>
      <c r="AA52" s="92" t="s">
        <v>47</v>
      </c>
      <c r="AB52" s="92"/>
      <c r="AC52" s="175"/>
    </row>
    <row r="53" spans="1:29" s="20" customFormat="1" ht="21" customHeight="1">
      <c r="A53" s="224"/>
      <c r="B53" s="130"/>
      <c r="C53" s="133"/>
      <c r="D53" s="133"/>
      <c r="E53" s="136"/>
      <c r="F53" s="136"/>
      <c r="G53" s="133"/>
      <c r="H53" s="238"/>
      <c r="I53" s="109"/>
      <c r="J53" s="109"/>
      <c r="K53" s="109"/>
      <c r="L53" s="136"/>
      <c r="M53" s="136"/>
      <c r="N53" s="136"/>
      <c r="O53" s="136"/>
      <c r="P53" s="122"/>
      <c r="Q53" s="122"/>
      <c r="R53" s="173"/>
      <c r="S53" s="173"/>
      <c r="T53" s="90"/>
      <c r="U53" s="93"/>
      <c r="V53" s="93"/>
      <c r="W53" s="93"/>
      <c r="X53" s="93"/>
      <c r="Y53" s="93"/>
      <c r="Z53" s="93"/>
      <c r="AA53" s="93"/>
      <c r="AB53" s="93"/>
      <c r="AC53" s="176"/>
    </row>
    <row r="54" spans="1:29" s="20" customFormat="1" ht="24.75" customHeight="1">
      <c r="A54" s="224"/>
      <c r="B54" s="130"/>
      <c r="C54" s="133"/>
      <c r="D54" s="133"/>
      <c r="E54" s="136"/>
      <c r="F54" s="136"/>
      <c r="G54" s="133"/>
      <c r="H54" s="238"/>
      <c r="I54" s="109" t="s">
        <v>136</v>
      </c>
      <c r="J54" s="109" t="s">
        <v>239</v>
      </c>
      <c r="K54" s="109" t="s">
        <v>140</v>
      </c>
      <c r="L54" s="240"/>
      <c r="M54" s="136">
        <v>5</v>
      </c>
      <c r="N54" s="136"/>
      <c r="O54" s="136"/>
      <c r="P54" s="171">
        <v>41000</v>
      </c>
      <c r="Q54" s="171">
        <v>41029</v>
      </c>
      <c r="R54" s="173"/>
      <c r="S54" s="173"/>
      <c r="T54" s="90"/>
      <c r="U54" s="93"/>
      <c r="V54" s="93"/>
      <c r="W54" s="93"/>
      <c r="X54" s="93"/>
      <c r="Y54" s="93"/>
      <c r="Z54" s="93"/>
      <c r="AA54" s="93"/>
      <c r="AB54" s="93"/>
      <c r="AC54" s="176"/>
    </row>
    <row r="55" spans="1:29" s="20" customFormat="1" ht="16.5" customHeight="1">
      <c r="A55" s="224"/>
      <c r="B55" s="130"/>
      <c r="C55" s="133"/>
      <c r="D55" s="133"/>
      <c r="E55" s="136"/>
      <c r="F55" s="136"/>
      <c r="G55" s="133"/>
      <c r="H55" s="238"/>
      <c r="I55" s="109"/>
      <c r="J55" s="109"/>
      <c r="K55" s="109"/>
      <c r="L55" s="240"/>
      <c r="M55" s="136"/>
      <c r="N55" s="136"/>
      <c r="O55" s="136"/>
      <c r="P55" s="171"/>
      <c r="Q55" s="171"/>
      <c r="R55" s="173"/>
      <c r="S55" s="173"/>
      <c r="T55" s="90"/>
      <c r="U55" s="93"/>
      <c r="V55" s="93"/>
      <c r="W55" s="93"/>
      <c r="X55" s="93"/>
      <c r="Y55" s="93"/>
      <c r="Z55" s="93"/>
      <c r="AA55" s="93"/>
      <c r="AB55" s="93"/>
      <c r="AC55" s="176"/>
    </row>
    <row r="56" spans="1:29" s="20" customFormat="1" ht="41.25" customHeight="1" thickBot="1">
      <c r="A56" s="225"/>
      <c r="B56" s="131"/>
      <c r="C56" s="134"/>
      <c r="D56" s="134"/>
      <c r="E56" s="137"/>
      <c r="F56" s="137"/>
      <c r="G56" s="134"/>
      <c r="H56" s="239"/>
      <c r="I56" s="63" t="s">
        <v>138</v>
      </c>
      <c r="J56" s="63" t="s">
        <v>240</v>
      </c>
      <c r="K56" s="63" t="s">
        <v>139</v>
      </c>
      <c r="L56" s="27"/>
      <c r="M56" s="27"/>
      <c r="N56" s="27"/>
      <c r="O56" s="27">
        <v>5</v>
      </c>
      <c r="P56" s="29">
        <v>41000</v>
      </c>
      <c r="Q56" s="29">
        <v>41274</v>
      </c>
      <c r="R56" s="174"/>
      <c r="S56" s="174"/>
      <c r="T56" s="91"/>
      <c r="U56" s="94"/>
      <c r="V56" s="94"/>
      <c r="W56" s="94"/>
      <c r="X56" s="94"/>
      <c r="Y56" s="94"/>
      <c r="Z56" s="94"/>
      <c r="AA56" s="94"/>
      <c r="AB56" s="94"/>
      <c r="AC56" s="177"/>
    </row>
    <row r="57" spans="1:29" s="20" customFormat="1" ht="30" customHeight="1">
      <c r="A57" s="223">
        <v>9080302001</v>
      </c>
      <c r="B57" s="129" t="s">
        <v>108</v>
      </c>
      <c r="C57" s="132" t="s">
        <v>191</v>
      </c>
      <c r="D57" s="132" t="s">
        <v>192</v>
      </c>
      <c r="E57" s="135">
        <v>0</v>
      </c>
      <c r="F57" s="135">
        <v>50</v>
      </c>
      <c r="G57" s="132" t="s">
        <v>193</v>
      </c>
      <c r="H57" s="132" t="s">
        <v>201</v>
      </c>
      <c r="I57" s="108" t="s">
        <v>46</v>
      </c>
      <c r="J57" s="108" t="s">
        <v>99</v>
      </c>
      <c r="K57" s="108" t="s">
        <v>216</v>
      </c>
      <c r="L57" s="135"/>
      <c r="M57" s="135">
        <v>1</v>
      </c>
      <c r="N57" s="241"/>
      <c r="O57" s="241"/>
      <c r="P57" s="121">
        <v>41000</v>
      </c>
      <c r="Q57" s="121" t="s">
        <v>153</v>
      </c>
      <c r="R57" s="172">
        <v>100000</v>
      </c>
      <c r="S57" s="89">
        <v>100000</v>
      </c>
      <c r="T57" s="89"/>
      <c r="U57" s="92"/>
      <c r="V57" s="92"/>
      <c r="W57" s="92"/>
      <c r="X57" s="92"/>
      <c r="Y57" s="92"/>
      <c r="Z57" s="92">
        <f>SUM(S57:Y61)</f>
        <v>100000</v>
      </c>
      <c r="AA57" s="92" t="s">
        <v>47</v>
      </c>
      <c r="AB57" s="193"/>
      <c r="AC57" s="175"/>
    </row>
    <row r="58" spans="1:29" s="20" customFormat="1" ht="14.25" customHeight="1" thickBot="1">
      <c r="A58" s="224"/>
      <c r="B58" s="130"/>
      <c r="C58" s="133"/>
      <c r="D58" s="133"/>
      <c r="E58" s="136"/>
      <c r="F58" s="136"/>
      <c r="G58" s="133"/>
      <c r="H58" s="133"/>
      <c r="I58" s="109"/>
      <c r="J58" s="109"/>
      <c r="K58" s="109"/>
      <c r="L58" s="136"/>
      <c r="M58" s="136"/>
      <c r="N58" s="242"/>
      <c r="O58" s="242"/>
      <c r="P58" s="122"/>
      <c r="Q58" s="122"/>
      <c r="R58" s="173"/>
      <c r="S58" s="90"/>
      <c r="T58" s="90"/>
      <c r="U58" s="93"/>
      <c r="V58" s="93"/>
      <c r="W58" s="93"/>
      <c r="X58" s="93"/>
      <c r="Y58" s="93"/>
      <c r="Z58" s="93"/>
      <c r="AA58" s="93"/>
      <c r="AB58" s="194"/>
      <c r="AC58" s="176"/>
    </row>
    <row r="59" spans="1:29" s="20" customFormat="1" ht="24.75" customHeight="1">
      <c r="A59" s="224"/>
      <c r="B59" s="130"/>
      <c r="C59" s="133"/>
      <c r="D59" s="133"/>
      <c r="E59" s="136"/>
      <c r="F59" s="136"/>
      <c r="G59" s="133"/>
      <c r="H59" s="133"/>
      <c r="I59" s="109" t="s">
        <v>241</v>
      </c>
      <c r="J59" s="109" t="s">
        <v>199</v>
      </c>
      <c r="K59" s="109" t="s">
        <v>200</v>
      </c>
      <c r="L59" s="136"/>
      <c r="M59" s="136"/>
      <c r="N59" s="136">
        <v>50</v>
      </c>
      <c r="O59" s="242"/>
      <c r="P59" s="171">
        <v>41000</v>
      </c>
      <c r="Q59" s="121" t="s">
        <v>153</v>
      </c>
      <c r="R59" s="173"/>
      <c r="S59" s="90"/>
      <c r="T59" s="90"/>
      <c r="U59" s="93"/>
      <c r="V59" s="93"/>
      <c r="W59" s="93"/>
      <c r="X59" s="93"/>
      <c r="Y59" s="93"/>
      <c r="Z59" s="93"/>
      <c r="AA59" s="93"/>
      <c r="AB59" s="194"/>
      <c r="AC59" s="176"/>
    </row>
    <row r="60" spans="1:29" s="20" customFormat="1" ht="15.75" customHeight="1">
      <c r="A60" s="224"/>
      <c r="B60" s="130"/>
      <c r="C60" s="133"/>
      <c r="D60" s="133"/>
      <c r="E60" s="136"/>
      <c r="F60" s="136"/>
      <c r="G60" s="133"/>
      <c r="H60" s="133"/>
      <c r="I60" s="109"/>
      <c r="J60" s="109"/>
      <c r="K60" s="109"/>
      <c r="L60" s="136"/>
      <c r="M60" s="136"/>
      <c r="N60" s="136"/>
      <c r="O60" s="242"/>
      <c r="P60" s="171"/>
      <c r="Q60" s="122"/>
      <c r="R60" s="173"/>
      <c r="S60" s="90"/>
      <c r="T60" s="90"/>
      <c r="U60" s="93"/>
      <c r="V60" s="93"/>
      <c r="W60" s="93"/>
      <c r="X60" s="93"/>
      <c r="Y60" s="93"/>
      <c r="Z60" s="93"/>
      <c r="AA60" s="93"/>
      <c r="AB60" s="194"/>
      <c r="AC60" s="176"/>
    </row>
    <row r="61" spans="1:29" s="20" customFormat="1" ht="43.5" customHeight="1" thickBot="1">
      <c r="A61" s="225"/>
      <c r="B61" s="131"/>
      <c r="C61" s="134"/>
      <c r="D61" s="134"/>
      <c r="E61" s="137"/>
      <c r="F61" s="137"/>
      <c r="G61" s="134"/>
      <c r="H61" s="134"/>
      <c r="I61" s="63" t="s">
        <v>196</v>
      </c>
      <c r="J61" s="63" t="s">
        <v>197</v>
      </c>
      <c r="K61" s="63" t="s">
        <v>198</v>
      </c>
      <c r="L61" s="27"/>
      <c r="M61" s="27"/>
      <c r="N61" s="27"/>
      <c r="O61" s="27">
        <v>50</v>
      </c>
      <c r="P61" s="29">
        <v>41000</v>
      </c>
      <c r="Q61" s="29" t="s">
        <v>153</v>
      </c>
      <c r="R61" s="174"/>
      <c r="S61" s="91"/>
      <c r="T61" s="91"/>
      <c r="U61" s="94"/>
      <c r="V61" s="94"/>
      <c r="W61" s="94"/>
      <c r="X61" s="94"/>
      <c r="Y61" s="94"/>
      <c r="Z61" s="94"/>
      <c r="AA61" s="94"/>
      <c r="AB61" s="195"/>
      <c r="AC61" s="177"/>
    </row>
    <row r="62" spans="1:50" s="43" customFormat="1" ht="12.75" customHeight="1">
      <c r="A62" s="126">
        <v>9080102009</v>
      </c>
      <c r="B62" s="129" t="s">
        <v>108</v>
      </c>
      <c r="C62" s="132" t="s">
        <v>242</v>
      </c>
      <c r="D62" s="132" t="s">
        <v>148</v>
      </c>
      <c r="E62" s="135">
        <v>450</v>
      </c>
      <c r="F62" s="135">
        <v>650</v>
      </c>
      <c r="G62" s="132" t="s">
        <v>147</v>
      </c>
      <c r="H62" s="132" t="s">
        <v>243</v>
      </c>
      <c r="I62" s="108" t="s">
        <v>55</v>
      </c>
      <c r="J62" s="108" t="s">
        <v>149</v>
      </c>
      <c r="K62" s="108" t="s">
        <v>83</v>
      </c>
      <c r="L62" s="119"/>
      <c r="M62" s="119">
        <v>1</v>
      </c>
      <c r="N62" s="42"/>
      <c r="O62" s="24"/>
      <c r="P62" s="121">
        <v>41000</v>
      </c>
      <c r="Q62" s="121" t="s">
        <v>119</v>
      </c>
      <c r="R62" s="110">
        <v>40000</v>
      </c>
      <c r="S62" s="110"/>
      <c r="T62" s="110">
        <v>40000</v>
      </c>
      <c r="U62" s="110"/>
      <c r="V62" s="110"/>
      <c r="W62" s="110"/>
      <c r="X62" s="110"/>
      <c r="Y62" s="110"/>
      <c r="Z62" s="110">
        <v>40000</v>
      </c>
      <c r="AA62" s="110" t="s">
        <v>47</v>
      </c>
      <c r="AB62" s="110"/>
      <c r="AC62" s="110"/>
      <c r="AD62" s="243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5"/>
    </row>
    <row r="63" spans="1:50" s="45" customFormat="1" ht="39" customHeight="1">
      <c r="A63" s="127"/>
      <c r="B63" s="130"/>
      <c r="C63" s="133"/>
      <c r="D63" s="133"/>
      <c r="E63" s="136"/>
      <c r="F63" s="136"/>
      <c r="G63" s="133"/>
      <c r="H63" s="133"/>
      <c r="I63" s="109"/>
      <c r="J63" s="109"/>
      <c r="K63" s="109"/>
      <c r="L63" s="120"/>
      <c r="M63" s="120"/>
      <c r="N63" s="44"/>
      <c r="O63" s="32"/>
      <c r="P63" s="122"/>
      <c r="Q63" s="122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246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/>
      <c r="AV63" s="247"/>
      <c r="AW63" s="247"/>
      <c r="AX63" s="248"/>
    </row>
    <row r="64" spans="1:50" s="45" customFormat="1" ht="35.25" customHeight="1">
      <c r="A64" s="127"/>
      <c r="B64" s="130"/>
      <c r="C64" s="133"/>
      <c r="D64" s="133"/>
      <c r="E64" s="136"/>
      <c r="F64" s="136"/>
      <c r="G64" s="133"/>
      <c r="H64" s="133"/>
      <c r="I64" s="109" t="s">
        <v>67</v>
      </c>
      <c r="J64" s="109" t="s">
        <v>244</v>
      </c>
      <c r="K64" s="109" t="s">
        <v>152</v>
      </c>
      <c r="L64" s="180"/>
      <c r="M64" s="180"/>
      <c r="N64" s="180">
        <v>200</v>
      </c>
      <c r="O64" s="34"/>
      <c r="P64" s="171">
        <v>41000</v>
      </c>
      <c r="Q64" s="171" t="s">
        <v>153</v>
      </c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246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7"/>
      <c r="AU64" s="247"/>
      <c r="AV64" s="247"/>
      <c r="AW64" s="247"/>
      <c r="AX64" s="248"/>
    </row>
    <row r="65" spans="1:50" s="45" customFormat="1" ht="26.25" customHeight="1">
      <c r="A65" s="127"/>
      <c r="B65" s="130"/>
      <c r="C65" s="133"/>
      <c r="D65" s="133"/>
      <c r="E65" s="136"/>
      <c r="F65" s="136"/>
      <c r="G65" s="133"/>
      <c r="H65" s="133"/>
      <c r="I65" s="109"/>
      <c r="J65" s="109"/>
      <c r="K65" s="109"/>
      <c r="L65" s="120"/>
      <c r="M65" s="120"/>
      <c r="N65" s="120"/>
      <c r="O65" s="32"/>
      <c r="P65" s="171"/>
      <c r="Q65" s="17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246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8"/>
    </row>
    <row r="66" spans="1:50" s="47" customFormat="1" ht="40.5" customHeight="1" thickBot="1">
      <c r="A66" s="128"/>
      <c r="B66" s="131"/>
      <c r="C66" s="134"/>
      <c r="D66" s="134"/>
      <c r="E66" s="137"/>
      <c r="F66" s="137"/>
      <c r="G66" s="134"/>
      <c r="H66" s="134"/>
      <c r="I66" s="63" t="s">
        <v>150</v>
      </c>
      <c r="J66" s="63" t="s">
        <v>245</v>
      </c>
      <c r="K66" s="63" t="s">
        <v>151</v>
      </c>
      <c r="L66" s="46"/>
      <c r="M66" s="30"/>
      <c r="N66" s="30"/>
      <c r="O66" s="30">
        <v>200</v>
      </c>
      <c r="P66" s="57">
        <v>41122</v>
      </c>
      <c r="Q66" s="57" t="s">
        <v>119</v>
      </c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249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1"/>
    </row>
    <row r="67" spans="1:29" s="20" customFormat="1" ht="35.25" customHeight="1">
      <c r="A67" s="126"/>
      <c r="B67" s="129" t="s">
        <v>108</v>
      </c>
      <c r="C67" s="132" t="s">
        <v>128</v>
      </c>
      <c r="D67" s="132" t="s">
        <v>129</v>
      </c>
      <c r="E67" s="135">
        <v>0</v>
      </c>
      <c r="F67" s="135">
        <v>2</v>
      </c>
      <c r="G67" s="132" t="s">
        <v>126</v>
      </c>
      <c r="H67" s="226" t="s">
        <v>131</v>
      </c>
      <c r="I67" s="108" t="s">
        <v>55</v>
      </c>
      <c r="J67" s="108" t="s">
        <v>127</v>
      </c>
      <c r="K67" s="108" t="s">
        <v>83</v>
      </c>
      <c r="L67" s="135"/>
      <c r="M67" s="135">
        <v>1</v>
      </c>
      <c r="N67" s="135"/>
      <c r="O67" s="135"/>
      <c r="P67" s="121">
        <v>40634</v>
      </c>
      <c r="Q67" s="121" t="s">
        <v>100</v>
      </c>
      <c r="R67" s="172">
        <v>50000</v>
      </c>
      <c r="S67" s="89"/>
      <c r="T67" s="89"/>
      <c r="U67" s="92">
        <v>50000</v>
      </c>
      <c r="V67" s="92"/>
      <c r="W67" s="92"/>
      <c r="X67" s="92"/>
      <c r="Y67" s="92"/>
      <c r="Z67" s="92">
        <v>50000</v>
      </c>
      <c r="AA67" s="92" t="s">
        <v>47</v>
      </c>
      <c r="AB67" s="92"/>
      <c r="AC67" s="175"/>
    </row>
    <row r="68" spans="1:29" s="20" customFormat="1" ht="30.75" customHeight="1">
      <c r="A68" s="127"/>
      <c r="B68" s="130"/>
      <c r="C68" s="133"/>
      <c r="D68" s="133"/>
      <c r="E68" s="136"/>
      <c r="F68" s="136"/>
      <c r="G68" s="133"/>
      <c r="H68" s="227"/>
      <c r="I68" s="109"/>
      <c r="J68" s="109"/>
      <c r="K68" s="109"/>
      <c r="L68" s="136"/>
      <c r="M68" s="136"/>
      <c r="N68" s="136"/>
      <c r="O68" s="136"/>
      <c r="P68" s="122"/>
      <c r="Q68" s="122"/>
      <c r="R68" s="173"/>
      <c r="S68" s="90"/>
      <c r="T68" s="90"/>
      <c r="U68" s="93"/>
      <c r="V68" s="93"/>
      <c r="W68" s="93"/>
      <c r="X68" s="93"/>
      <c r="Y68" s="93"/>
      <c r="Z68" s="93"/>
      <c r="AA68" s="93"/>
      <c r="AB68" s="93"/>
      <c r="AC68" s="176"/>
    </row>
    <row r="69" spans="1:29" s="20" customFormat="1" ht="30.75" customHeight="1">
      <c r="A69" s="127"/>
      <c r="B69" s="130"/>
      <c r="C69" s="133"/>
      <c r="D69" s="133"/>
      <c r="E69" s="136"/>
      <c r="F69" s="136"/>
      <c r="G69" s="133"/>
      <c r="H69" s="227"/>
      <c r="I69" s="109" t="s">
        <v>132</v>
      </c>
      <c r="J69" s="109" t="s">
        <v>133</v>
      </c>
      <c r="K69" s="109" t="s">
        <v>130</v>
      </c>
      <c r="L69" s="136"/>
      <c r="M69" s="136"/>
      <c r="N69" s="136">
        <v>2</v>
      </c>
      <c r="O69" s="136"/>
      <c r="P69" s="171">
        <v>40634</v>
      </c>
      <c r="Q69" s="171" t="s">
        <v>100</v>
      </c>
      <c r="R69" s="173"/>
      <c r="S69" s="90"/>
      <c r="T69" s="90"/>
      <c r="U69" s="93"/>
      <c r="V69" s="93"/>
      <c r="W69" s="93"/>
      <c r="X69" s="93"/>
      <c r="Y69" s="93"/>
      <c r="Z69" s="93"/>
      <c r="AA69" s="93"/>
      <c r="AB69" s="93"/>
      <c r="AC69" s="176"/>
    </row>
    <row r="70" spans="1:29" s="20" customFormat="1" ht="20.25" customHeight="1">
      <c r="A70" s="127"/>
      <c r="B70" s="130"/>
      <c r="C70" s="133"/>
      <c r="D70" s="133"/>
      <c r="E70" s="136"/>
      <c r="F70" s="136"/>
      <c r="G70" s="133"/>
      <c r="H70" s="227"/>
      <c r="I70" s="109"/>
      <c r="J70" s="109"/>
      <c r="K70" s="109"/>
      <c r="L70" s="136"/>
      <c r="M70" s="136"/>
      <c r="N70" s="136"/>
      <c r="O70" s="136"/>
      <c r="P70" s="171"/>
      <c r="Q70" s="171"/>
      <c r="R70" s="173"/>
      <c r="S70" s="90"/>
      <c r="T70" s="90"/>
      <c r="U70" s="93"/>
      <c r="V70" s="93"/>
      <c r="W70" s="93"/>
      <c r="X70" s="93"/>
      <c r="Y70" s="93"/>
      <c r="Z70" s="93"/>
      <c r="AA70" s="93"/>
      <c r="AB70" s="93"/>
      <c r="AC70" s="176"/>
    </row>
    <row r="71" spans="1:29" s="20" customFormat="1" ht="37.5" customHeight="1" thickBot="1">
      <c r="A71" s="128"/>
      <c r="B71" s="131"/>
      <c r="C71" s="134"/>
      <c r="D71" s="134"/>
      <c r="E71" s="137"/>
      <c r="F71" s="137"/>
      <c r="G71" s="134"/>
      <c r="H71" s="228"/>
      <c r="I71" s="63" t="s">
        <v>68</v>
      </c>
      <c r="J71" s="63" t="s">
        <v>134</v>
      </c>
      <c r="K71" s="63" t="s">
        <v>92</v>
      </c>
      <c r="L71" s="27"/>
      <c r="M71" s="27"/>
      <c r="N71" s="27"/>
      <c r="O71" s="27">
        <v>2</v>
      </c>
      <c r="P71" s="29">
        <v>40756</v>
      </c>
      <c r="Q71" s="29">
        <v>40908</v>
      </c>
      <c r="R71" s="174"/>
      <c r="S71" s="91"/>
      <c r="T71" s="91"/>
      <c r="U71" s="94"/>
      <c r="V71" s="94"/>
      <c r="W71" s="94"/>
      <c r="X71" s="94"/>
      <c r="Y71" s="94"/>
      <c r="Z71" s="94"/>
      <c r="AA71" s="94"/>
      <c r="AB71" s="94"/>
      <c r="AC71" s="177"/>
    </row>
    <row r="72" spans="1:29" s="20" customFormat="1" ht="18" customHeight="1">
      <c r="A72" s="223">
        <v>9080102007</v>
      </c>
      <c r="B72" s="252" t="s">
        <v>108</v>
      </c>
      <c r="C72" s="132" t="s">
        <v>156</v>
      </c>
      <c r="D72" s="132" t="s">
        <v>246</v>
      </c>
      <c r="E72" s="135">
        <v>0</v>
      </c>
      <c r="F72" s="135">
        <v>41</v>
      </c>
      <c r="G72" s="132" t="s">
        <v>155</v>
      </c>
      <c r="H72" s="237" t="s">
        <v>247</v>
      </c>
      <c r="I72" s="108" t="s">
        <v>55</v>
      </c>
      <c r="J72" s="108" t="s">
        <v>101</v>
      </c>
      <c r="K72" s="108" t="s">
        <v>238</v>
      </c>
      <c r="L72" s="135"/>
      <c r="M72" s="135">
        <v>1</v>
      </c>
      <c r="N72" s="135"/>
      <c r="O72" s="135"/>
      <c r="P72" s="103">
        <v>41000</v>
      </c>
      <c r="Q72" s="103" t="s">
        <v>153</v>
      </c>
      <c r="R72" s="172">
        <v>25000</v>
      </c>
      <c r="S72" s="89">
        <v>25000</v>
      </c>
      <c r="T72" s="89"/>
      <c r="U72" s="92"/>
      <c r="V72" s="92"/>
      <c r="W72" s="92"/>
      <c r="X72" s="92"/>
      <c r="Y72" s="92"/>
      <c r="Z72" s="92">
        <v>25000</v>
      </c>
      <c r="AA72" s="92" t="s">
        <v>47</v>
      </c>
      <c r="AB72" s="92"/>
      <c r="AC72" s="175"/>
    </row>
    <row r="73" spans="1:29" s="20" customFormat="1" ht="22.5" customHeight="1" thickBot="1">
      <c r="A73" s="224"/>
      <c r="B73" s="253"/>
      <c r="C73" s="133"/>
      <c r="D73" s="133"/>
      <c r="E73" s="136"/>
      <c r="F73" s="136"/>
      <c r="G73" s="133"/>
      <c r="H73" s="238"/>
      <c r="I73" s="109"/>
      <c r="J73" s="109"/>
      <c r="K73" s="109"/>
      <c r="L73" s="136"/>
      <c r="M73" s="136"/>
      <c r="N73" s="136"/>
      <c r="O73" s="136"/>
      <c r="P73" s="104"/>
      <c r="Q73" s="104"/>
      <c r="R73" s="173"/>
      <c r="S73" s="90"/>
      <c r="T73" s="90"/>
      <c r="U73" s="93"/>
      <c r="V73" s="93"/>
      <c r="W73" s="93"/>
      <c r="X73" s="93"/>
      <c r="Y73" s="93"/>
      <c r="Z73" s="93"/>
      <c r="AA73" s="93"/>
      <c r="AB73" s="93"/>
      <c r="AC73" s="176"/>
    </row>
    <row r="74" spans="1:29" s="20" customFormat="1" ht="17.25" customHeight="1">
      <c r="A74" s="224"/>
      <c r="B74" s="253"/>
      <c r="C74" s="133"/>
      <c r="D74" s="133"/>
      <c r="E74" s="136"/>
      <c r="F74" s="136"/>
      <c r="G74" s="133"/>
      <c r="H74" s="238"/>
      <c r="I74" s="109" t="s">
        <v>248</v>
      </c>
      <c r="J74" s="109" t="s">
        <v>249</v>
      </c>
      <c r="K74" s="109" t="s">
        <v>160</v>
      </c>
      <c r="L74" s="240"/>
      <c r="M74" s="136"/>
      <c r="N74" s="136">
        <v>41</v>
      </c>
      <c r="O74" s="136"/>
      <c r="P74" s="103">
        <v>41000</v>
      </c>
      <c r="Q74" s="103" t="s">
        <v>119</v>
      </c>
      <c r="R74" s="173"/>
      <c r="S74" s="90"/>
      <c r="T74" s="90"/>
      <c r="U74" s="93"/>
      <c r="V74" s="93"/>
      <c r="W74" s="93"/>
      <c r="X74" s="93"/>
      <c r="Y74" s="93"/>
      <c r="Z74" s="93"/>
      <c r="AA74" s="93"/>
      <c r="AB74" s="93"/>
      <c r="AC74" s="176"/>
    </row>
    <row r="75" spans="1:29" s="20" customFormat="1" ht="30" customHeight="1">
      <c r="A75" s="224"/>
      <c r="B75" s="253"/>
      <c r="C75" s="133"/>
      <c r="D75" s="133"/>
      <c r="E75" s="136"/>
      <c r="F75" s="136"/>
      <c r="G75" s="133"/>
      <c r="H75" s="238"/>
      <c r="I75" s="109"/>
      <c r="J75" s="109"/>
      <c r="K75" s="109"/>
      <c r="L75" s="240"/>
      <c r="M75" s="136"/>
      <c r="N75" s="136"/>
      <c r="O75" s="136"/>
      <c r="P75" s="104"/>
      <c r="Q75" s="104"/>
      <c r="R75" s="173"/>
      <c r="S75" s="90"/>
      <c r="T75" s="90"/>
      <c r="U75" s="93"/>
      <c r="V75" s="93"/>
      <c r="W75" s="93"/>
      <c r="X75" s="93"/>
      <c r="Y75" s="93"/>
      <c r="Z75" s="93"/>
      <c r="AA75" s="93"/>
      <c r="AB75" s="93"/>
      <c r="AC75" s="176"/>
    </row>
    <row r="76" spans="1:29" s="20" customFormat="1" ht="42" customHeight="1" thickBot="1">
      <c r="A76" s="225"/>
      <c r="B76" s="254"/>
      <c r="C76" s="134"/>
      <c r="D76" s="134"/>
      <c r="E76" s="137"/>
      <c r="F76" s="137"/>
      <c r="G76" s="134"/>
      <c r="H76" s="239"/>
      <c r="I76" s="63" t="s">
        <v>157</v>
      </c>
      <c r="J76" s="63" t="s">
        <v>158</v>
      </c>
      <c r="K76" s="63" t="s">
        <v>159</v>
      </c>
      <c r="L76" s="27"/>
      <c r="M76" s="27"/>
      <c r="N76" s="27"/>
      <c r="O76" s="27">
        <v>41</v>
      </c>
      <c r="P76" s="52">
        <v>41153</v>
      </c>
      <c r="Q76" s="52">
        <v>41274</v>
      </c>
      <c r="R76" s="174"/>
      <c r="S76" s="91"/>
      <c r="T76" s="91"/>
      <c r="U76" s="94"/>
      <c r="V76" s="94"/>
      <c r="W76" s="94"/>
      <c r="X76" s="94"/>
      <c r="Y76" s="94"/>
      <c r="Z76" s="94"/>
      <c r="AA76" s="94"/>
      <c r="AB76" s="94"/>
      <c r="AC76" s="177"/>
    </row>
    <row r="77" spans="1:29" s="20" customFormat="1" ht="12">
      <c r="A77" s="126">
        <v>9080102008</v>
      </c>
      <c r="B77" s="252" t="s">
        <v>108</v>
      </c>
      <c r="C77" s="132" t="s">
        <v>250</v>
      </c>
      <c r="D77" s="132" t="s">
        <v>69</v>
      </c>
      <c r="E77" s="135">
        <v>1</v>
      </c>
      <c r="F77" s="135">
        <v>2</v>
      </c>
      <c r="G77" s="132" t="s">
        <v>141</v>
      </c>
      <c r="H77" s="237" t="s">
        <v>143</v>
      </c>
      <c r="I77" s="108" t="s">
        <v>55</v>
      </c>
      <c r="J77" s="108" t="s">
        <v>142</v>
      </c>
      <c r="K77" s="108" t="s">
        <v>238</v>
      </c>
      <c r="L77" s="135"/>
      <c r="M77" s="135">
        <v>1</v>
      </c>
      <c r="N77" s="135"/>
      <c r="O77" s="135"/>
      <c r="P77" s="103">
        <v>41000</v>
      </c>
      <c r="Q77" s="103" t="s">
        <v>119</v>
      </c>
      <c r="R77" s="172">
        <v>50000</v>
      </c>
      <c r="S77" s="89"/>
      <c r="T77" s="89">
        <v>50000</v>
      </c>
      <c r="U77" s="92"/>
      <c r="V77" s="92"/>
      <c r="W77" s="92"/>
      <c r="X77" s="92"/>
      <c r="Y77" s="92"/>
      <c r="Z77" s="92">
        <v>50000</v>
      </c>
      <c r="AA77" s="92" t="s">
        <v>47</v>
      </c>
      <c r="AB77" s="193"/>
      <c r="AC77" s="175"/>
    </row>
    <row r="78" spans="1:29" s="20" customFormat="1" ht="24" customHeight="1" thickBot="1">
      <c r="A78" s="127"/>
      <c r="B78" s="253"/>
      <c r="C78" s="133"/>
      <c r="D78" s="133"/>
      <c r="E78" s="136"/>
      <c r="F78" s="136"/>
      <c r="G78" s="133"/>
      <c r="H78" s="238"/>
      <c r="I78" s="109"/>
      <c r="J78" s="109"/>
      <c r="K78" s="109"/>
      <c r="L78" s="136"/>
      <c r="M78" s="136"/>
      <c r="N78" s="136"/>
      <c r="O78" s="136"/>
      <c r="P78" s="104"/>
      <c r="Q78" s="104"/>
      <c r="R78" s="173"/>
      <c r="S78" s="90"/>
      <c r="T78" s="90"/>
      <c r="U78" s="93"/>
      <c r="V78" s="93"/>
      <c r="W78" s="93"/>
      <c r="X78" s="93"/>
      <c r="Y78" s="93"/>
      <c r="Z78" s="93"/>
      <c r="AA78" s="93"/>
      <c r="AB78" s="194"/>
      <c r="AC78" s="176"/>
    </row>
    <row r="79" spans="1:29" s="20" customFormat="1" ht="33.75" customHeight="1">
      <c r="A79" s="127"/>
      <c r="B79" s="253"/>
      <c r="C79" s="133"/>
      <c r="D79" s="133"/>
      <c r="E79" s="136"/>
      <c r="F79" s="136"/>
      <c r="G79" s="133"/>
      <c r="H79" s="238"/>
      <c r="I79" s="109" t="s">
        <v>70</v>
      </c>
      <c r="J79" s="109" t="s">
        <v>144</v>
      </c>
      <c r="K79" s="109" t="s">
        <v>94</v>
      </c>
      <c r="L79" s="136"/>
      <c r="M79" s="136">
        <v>1</v>
      </c>
      <c r="N79" s="136"/>
      <c r="O79" s="136"/>
      <c r="P79" s="103">
        <v>41000</v>
      </c>
      <c r="Q79" s="103" t="s">
        <v>119</v>
      </c>
      <c r="R79" s="173"/>
      <c r="S79" s="90"/>
      <c r="T79" s="90"/>
      <c r="U79" s="93"/>
      <c r="V79" s="93"/>
      <c r="W79" s="93"/>
      <c r="X79" s="93"/>
      <c r="Y79" s="93"/>
      <c r="Z79" s="93"/>
      <c r="AA79" s="93"/>
      <c r="AB79" s="194"/>
      <c r="AC79" s="176"/>
    </row>
    <row r="80" spans="1:29" s="20" customFormat="1" ht="15" customHeight="1">
      <c r="A80" s="127"/>
      <c r="B80" s="253"/>
      <c r="C80" s="133"/>
      <c r="D80" s="133"/>
      <c r="E80" s="136"/>
      <c r="F80" s="136"/>
      <c r="G80" s="133"/>
      <c r="H80" s="238"/>
      <c r="I80" s="109"/>
      <c r="J80" s="109"/>
      <c r="K80" s="109"/>
      <c r="L80" s="136"/>
      <c r="M80" s="136"/>
      <c r="N80" s="136"/>
      <c r="O80" s="136"/>
      <c r="P80" s="104"/>
      <c r="Q80" s="104"/>
      <c r="R80" s="173"/>
      <c r="S80" s="90"/>
      <c r="T80" s="90"/>
      <c r="U80" s="93"/>
      <c r="V80" s="93"/>
      <c r="W80" s="93"/>
      <c r="X80" s="93"/>
      <c r="Y80" s="93"/>
      <c r="Z80" s="93"/>
      <c r="AA80" s="93"/>
      <c r="AB80" s="194"/>
      <c r="AC80" s="176"/>
    </row>
    <row r="81" spans="1:29" s="20" customFormat="1" ht="38.25" customHeight="1" thickBot="1">
      <c r="A81" s="128"/>
      <c r="B81" s="254"/>
      <c r="C81" s="134"/>
      <c r="D81" s="134"/>
      <c r="E81" s="137"/>
      <c r="F81" s="137"/>
      <c r="G81" s="134"/>
      <c r="H81" s="239"/>
      <c r="I81" s="63" t="s">
        <v>71</v>
      </c>
      <c r="J81" s="63" t="s">
        <v>145</v>
      </c>
      <c r="K81" s="63" t="s">
        <v>93</v>
      </c>
      <c r="L81" s="27"/>
      <c r="M81" s="27"/>
      <c r="N81" s="27"/>
      <c r="O81" s="27">
        <v>1</v>
      </c>
      <c r="P81" s="52" t="s">
        <v>146</v>
      </c>
      <c r="Q81" s="52">
        <v>41274</v>
      </c>
      <c r="R81" s="174"/>
      <c r="S81" s="91"/>
      <c r="T81" s="91"/>
      <c r="U81" s="94"/>
      <c r="V81" s="94"/>
      <c r="W81" s="94"/>
      <c r="X81" s="94"/>
      <c r="Y81" s="94"/>
      <c r="Z81" s="94"/>
      <c r="AA81" s="94"/>
      <c r="AB81" s="195"/>
      <c r="AC81" s="177"/>
    </row>
    <row r="82" spans="1:29" s="20" customFormat="1" ht="38.25" customHeight="1">
      <c r="A82" s="267"/>
      <c r="B82" s="252" t="s">
        <v>108</v>
      </c>
      <c r="C82" s="132" t="s">
        <v>125</v>
      </c>
      <c r="D82" s="132" t="s">
        <v>122</v>
      </c>
      <c r="E82" s="135">
        <v>0</v>
      </c>
      <c r="F82" s="135">
        <v>20</v>
      </c>
      <c r="G82" s="132" t="s">
        <v>74</v>
      </c>
      <c r="H82" s="132" t="s">
        <v>275</v>
      </c>
      <c r="I82" s="109" t="s">
        <v>75</v>
      </c>
      <c r="J82" s="109" t="s">
        <v>120</v>
      </c>
      <c r="K82" s="109" t="s">
        <v>216</v>
      </c>
      <c r="L82" s="269"/>
      <c r="M82" s="102">
        <v>1</v>
      </c>
      <c r="N82" s="270"/>
      <c r="O82" s="270"/>
      <c r="P82" s="103">
        <v>41000</v>
      </c>
      <c r="Q82" s="103" t="s">
        <v>119</v>
      </c>
      <c r="R82" s="271">
        <v>20000</v>
      </c>
      <c r="S82" s="278">
        <v>20000</v>
      </c>
      <c r="T82" s="278"/>
      <c r="U82" s="259"/>
      <c r="V82" s="259"/>
      <c r="W82" s="259"/>
      <c r="X82" s="259"/>
      <c r="Y82" s="259"/>
      <c r="Z82" s="259">
        <f>SUM(S82:Y85)</f>
        <v>20000</v>
      </c>
      <c r="AA82" s="259" t="s">
        <v>47</v>
      </c>
      <c r="AB82" s="273"/>
      <c r="AC82" s="275"/>
    </row>
    <row r="83" spans="1:29" s="20" customFormat="1" ht="38.25" customHeight="1">
      <c r="A83" s="268"/>
      <c r="B83" s="253"/>
      <c r="C83" s="133"/>
      <c r="D83" s="133"/>
      <c r="E83" s="136"/>
      <c r="F83" s="136"/>
      <c r="G83" s="133"/>
      <c r="H83" s="133"/>
      <c r="I83" s="109"/>
      <c r="J83" s="109"/>
      <c r="K83" s="109"/>
      <c r="L83" s="269"/>
      <c r="M83" s="102"/>
      <c r="N83" s="270"/>
      <c r="O83" s="270"/>
      <c r="P83" s="104"/>
      <c r="Q83" s="104"/>
      <c r="R83" s="272"/>
      <c r="S83" s="279"/>
      <c r="T83" s="279"/>
      <c r="U83" s="260"/>
      <c r="V83" s="260"/>
      <c r="W83" s="260"/>
      <c r="X83" s="260"/>
      <c r="Y83" s="260"/>
      <c r="Z83" s="260"/>
      <c r="AA83" s="260"/>
      <c r="AB83" s="274"/>
      <c r="AC83" s="276"/>
    </row>
    <row r="84" spans="1:29" s="20" customFormat="1" ht="38.25" customHeight="1">
      <c r="A84" s="268"/>
      <c r="B84" s="253"/>
      <c r="C84" s="133"/>
      <c r="D84" s="133"/>
      <c r="E84" s="136"/>
      <c r="F84" s="136"/>
      <c r="G84" s="133"/>
      <c r="H84" s="133"/>
      <c r="I84" s="61" t="s">
        <v>194</v>
      </c>
      <c r="J84" s="61" t="s">
        <v>123</v>
      </c>
      <c r="K84" s="61" t="s">
        <v>258</v>
      </c>
      <c r="L84" s="48"/>
      <c r="M84" s="59"/>
      <c r="N84" s="59">
        <v>20</v>
      </c>
      <c r="O84" s="59"/>
      <c r="P84" s="53">
        <v>41000</v>
      </c>
      <c r="Q84" s="53" t="s">
        <v>119</v>
      </c>
      <c r="R84" s="272"/>
      <c r="S84" s="279"/>
      <c r="T84" s="279"/>
      <c r="U84" s="260"/>
      <c r="V84" s="260"/>
      <c r="W84" s="260"/>
      <c r="X84" s="260"/>
      <c r="Y84" s="260"/>
      <c r="Z84" s="260"/>
      <c r="AA84" s="260"/>
      <c r="AB84" s="274"/>
      <c r="AC84" s="276"/>
    </row>
    <row r="85" spans="1:29" s="20" customFormat="1" ht="38.25" customHeight="1" thickBot="1">
      <c r="A85" s="268"/>
      <c r="B85" s="253"/>
      <c r="C85" s="133"/>
      <c r="D85" s="133"/>
      <c r="E85" s="136"/>
      <c r="F85" s="136"/>
      <c r="G85" s="133"/>
      <c r="H85" s="133"/>
      <c r="I85" s="61" t="s">
        <v>195</v>
      </c>
      <c r="J85" s="61" t="s">
        <v>124</v>
      </c>
      <c r="K85" s="61" t="s">
        <v>259</v>
      </c>
      <c r="L85" s="48"/>
      <c r="M85" s="59"/>
      <c r="N85" s="59"/>
      <c r="O85" s="59">
        <v>20</v>
      </c>
      <c r="P85" s="52">
        <v>41091</v>
      </c>
      <c r="Q85" s="52" t="s">
        <v>121</v>
      </c>
      <c r="R85" s="272"/>
      <c r="S85" s="279"/>
      <c r="T85" s="279"/>
      <c r="U85" s="260"/>
      <c r="V85" s="260"/>
      <c r="W85" s="260"/>
      <c r="X85" s="260"/>
      <c r="Y85" s="260"/>
      <c r="Z85" s="260"/>
      <c r="AA85" s="260"/>
      <c r="AB85" s="274"/>
      <c r="AC85" s="277"/>
    </row>
    <row r="86" spans="1:29" s="20" customFormat="1" ht="19.5" customHeight="1">
      <c r="A86" s="126">
        <v>9130101001</v>
      </c>
      <c r="B86" s="252" t="s">
        <v>173</v>
      </c>
      <c r="C86" s="132" t="s">
        <v>251</v>
      </c>
      <c r="D86" s="132" t="s">
        <v>72</v>
      </c>
      <c r="E86" s="135">
        <v>200</v>
      </c>
      <c r="F86" s="135">
        <v>250</v>
      </c>
      <c r="G86" s="255" t="s">
        <v>114</v>
      </c>
      <c r="H86" s="196" t="s">
        <v>252</v>
      </c>
      <c r="I86" s="108" t="s">
        <v>46</v>
      </c>
      <c r="J86" s="108" t="s">
        <v>118</v>
      </c>
      <c r="K86" s="108" t="s">
        <v>216</v>
      </c>
      <c r="L86" s="135"/>
      <c r="M86" s="135">
        <v>1</v>
      </c>
      <c r="N86" s="241"/>
      <c r="O86" s="241"/>
      <c r="P86" s="103">
        <v>41000</v>
      </c>
      <c r="Q86" s="103" t="s">
        <v>119</v>
      </c>
      <c r="R86" s="172">
        <v>65000</v>
      </c>
      <c r="S86" s="89"/>
      <c r="T86" s="80">
        <v>65000</v>
      </c>
      <c r="U86" s="92"/>
      <c r="V86" s="92"/>
      <c r="W86" s="92"/>
      <c r="X86" s="92"/>
      <c r="Y86" s="92"/>
      <c r="Z86" s="92">
        <v>65000</v>
      </c>
      <c r="AA86" s="92" t="s">
        <v>47</v>
      </c>
      <c r="AB86" s="193"/>
      <c r="AC86" s="175"/>
    </row>
    <row r="87" spans="1:29" s="20" customFormat="1" ht="24" customHeight="1">
      <c r="A87" s="127"/>
      <c r="B87" s="253"/>
      <c r="C87" s="133"/>
      <c r="D87" s="133"/>
      <c r="E87" s="136"/>
      <c r="F87" s="136"/>
      <c r="G87" s="256"/>
      <c r="H87" s="201"/>
      <c r="I87" s="109"/>
      <c r="J87" s="109"/>
      <c r="K87" s="109"/>
      <c r="L87" s="136"/>
      <c r="M87" s="136"/>
      <c r="N87" s="242"/>
      <c r="O87" s="242"/>
      <c r="P87" s="104"/>
      <c r="Q87" s="104"/>
      <c r="R87" s="173"/>
      <c r="S87" s="90"/>
      <c r="T87" s="81"/>
      <c r="U87" s="93"/>
      <c r="V87" s="93"/>
      <c r="W87" s="93"/>
      <c r="X87" s="93"/>
      <c r="Y87" s="93"/>
      <c r="Z87" s="93"/>
      <c r="AA87" s="93"/>
      <c r="AB87" s="194"/>
      <c r="AC87" s="176"/>
    </row>
    <row r="88" spans="1:29" s="20" customFormat="1" ht="24" customHeight="1">
      <c r="A88" s="127"/>
      <c r="B88" s="253"/>
      <c r="C88" s="133"/>
      <c r="D88" s="133"/>
      <c r="E88" s="136"/>
      <c r="F88" s="136"/>
      <c r="G88" s="256"/>
      <c r="H88" s="201"/>
      <c r="I88" s="109" t="s">
        <v>41</v>
      </c>
      <c r="J88" s="109" t="s">
        <v>115</v>
      </c>
      <c r="K88" s="109" t="s">
        <v>82</v>
      </c>
      <c r="L88" s="136"/>
      <c r="M88" s="136">
        <v>50</v>
      </c>
      <c r="N88" s="242"/>
      <c r="O88" s="242"/>
      <c r="P88" s="258">
        <v>41000</v>
      </c>
      <c r="Q88" s="258" t="s">
        <v>119</v>
      </c>
      <c r="R88" s="173"/>
      <c r="S88" s="90"/>
      <c r="T88" s="81"/>
      <c r="U88" s="93"/>
      <c r="V88" s="93"/>
      <c r="W88" s="93"/>
      <c r="X88" s="93"/>
      <c r="Y88" s="93"/>
      <c r="Z88" s="93"/>
      <c r="AA88" s="93"/>
      <c r="AB88" s="194"/>
      <c r="AC88" s="176"/>
    </row>
    <row r="89" spans="1:29" s="20" customFormat="1" ht="23.25" customHeight="1">
      <c r="A89" s="127"/>
      <c r="B89" s="253"/>
      <c r="C89" s="133"/>
      <c r="D89" s="133"/>
      <c r="E89" s="136"/>
      <c r="F89" s="136"/>
      <c r="G89" s="256"/>
      <c r="H89" s="201"/>
      <c r="I89" s="109"/>
      <c r="J89" s="109"/>
      <c r="K89" s="109"/>
      <c r="L89" s="136"/>
      <c r="M89" s="136"/>
      <c r="N89" s="242"/>
      <c r="O89" s="242"/>
      <c r="P89" s="258"/>
      <c r="Q89" s="258"/>
      <c r="R89" s="173"/>
      <c r="S89" s="90"/>
      <c r="T89" s="81"/>
      <c r="U89" s="93"/>
      <c r="V89" s="93"/>
      <c r="W89" s="93"/>
      <c r="X89" s="93"/>
      <c r="Y89" s="93"/>
      <c r="Z89" s="93"/>
      <c r="AA89" s="93"/>
      <c r="AB89" s="194"/>
      <c r="AC89" s="176"/>
    </row>
    <row r="90" spans="1:29" s="20" customFormat="1" ht="33" customHeight="1" thickBot="1">
      <c r="A90" s="128"/>
      <c r="B90" s="254"/>
      <c r="C90" s="134"/>
      <c r="D90" s="134"/>
      <c r="E90" s="137"/>
      <c r="F90" s="137"/>
      <c r="G90" s="257"/>
      <c r="H90" s="202"/>
      <c r="I90" s="63" t="s">
        <v>96</v>
      </c>
      <c r="J90" s="63" t="s">
        <v>116</v>
      </c>
      <c r="K90" s="63" t="s">
        <v>117</v>
      </c>
      <c r="L90" s="27"/>
      <c r="M90" s="27"/>
      <c r="N90" s="27"/>
      <c r="O90" s="27">
        <v>50</v>
      </c>
      <c r="P90" s="52">
        <v>41091</v>
      </c>
      <c r="Q90" s="52">
        <v>41274</v>
      </c>
      <c r="R90" s="174"/>
      <c r="S90" s="91"/>
      <c r="T90" s="82"/>
      <c r="U90" s="94"/>
      <c r="V90" s="94"/>
      <c r="W90" s="94"/>
      <c r="X90" s="94"/>
      <c r="Y90" s="94"/>
      <c r="Z90" s="94"/>
      <c r="AA90" s="94"/>
      <c r="AB90" s="195"/>
      <c r="AC90" s="177"/>
    </row>
    <row r="91" spans="1:29" s="20" customFormat="1" ht="17.25" customHeight="1">
      <c r="A91" s="126">
        <v>9130101002</v>
      </c>
      <c r="B91" s="252" t="s">
        <v>173</v>
      </c>
      <c r="C91" s="132" t="s">
        <v>253</v>
      </c>
      <c r="D91" s="132" t="s">
        <v>73</v>
      </c>
      <c r="E91" s="135">
        <v>100</v>
      </c>
      <c r="F91" s="135">
        <v>130</v>
      </c>
      <c r="G91" s="132" t="s">
        <v>255</v>
      </c>
      <c r="H91" s="132" t="s">
        <v>254</v>
      </c>
      <c r="I91" s="108" t="s">
        <v>46</v>
      </c>
      <c r="J91" s="108" t="s">
        <v>256</v>
      </c>
      <c r="K91" s="108" t="s">
        <v>216</v>
      </c>
      <c r="L91" s="135"/>
      <c r="M91" s="135">
        <v>1</v>
      </c>
      <c r="N91" s="135"/>
      <c r="O91" s="135"/>
      <c r="P91" s="103">
        <v>41000</v>
      </c>
      <c r="Q91" s="103" t="s">
        <v>119</v>
      </c>
      <c r="R91" s="172">
        <v>60000</v>
      </c>
      <c r="S91" s="89"/>
      <c r="T91" s="89">
        <v>60000</v>
      </c>
      <c r="U91" s="92"/>
      <c r="V91" s="92"/>
      <c r="W91" s="92"/>
      <c r="X91" s="92"/>
      <c r="Y91" s="92"/>
      <c r="Z91" s="92">
        <v>35000</v>
      </c>
      <c r="AA91" s="92" t="s">
        <v>47</v>
      </c>
      <c r="AB91" s="261"/>
      <c r="AC91" s="264"/>
    </row>
    <row r="92" spans="1:29" s="20" customFormat="1" ht="27" customHeight="1">
      <c r="A92" s="127"/>
      <c r="B92" s="253"/>
      <c r="C92" s="133"/>
      <c r="D92" s="133"/>
      <c r="E92" s="136"/>
      <c r="F92" s="136"/>
      <c r="G92" s="133"/>
      <c r="H92" s="133"/>
      <c r="I92" s="109"/>
      <c r="J92" s="109"/>
      <c r="K92" s="109"/>
      <c r="L92" s="136"/>
      <c r="M92" s="136"/>
      <c r="N92" s="136"/>
      <c r="O92" s="136"/>
      <c r="P92" s="104"/>
      <c r="Q92" s="104"/>
      <c r="R92" s="173"/>
      <c r="S92" s="90"/>
      <c r="T92" s="90"/>
      <c r="U92" s="93"/>
      <c r="V92" s="93"/>
      <c r="W92" s="93"/>
      <c r="X92" s="93"/>
      <c r="Y92" s="93"/>
      <c r="Z92" s="93"/>
      <c r="AA92" s="93"/>
      <c r="AB92" s="262"/>
      <c r="AC92" s="265"/>
    </row>
    <row r="93" spans="1:29" s="20" customFormat="1" ht="21" customHeight="1">
      <c r="A93" s="127"/>
      <c r="B93" s="253"/>
      <c r="C93" s="133"/>
      <c r="D93" s="133"/>
      <c r="E93" s="136"/>
      <c r="F93" s="136"/>
      <c r="G93" s="133"/>
      <c r="H93" s="133"/>
      <c r="I93" s="109" t="s">
        <v>41</v>
      </c>
      <c r="J93" s="109" t="s">
        <v>175</v>
      </c>
      <c r="K93" s="109" t="s">
        <v>82</v>
      </c>
      <c r="L93" s="136"/>
      <c r="M93" s="136"/>
      <c r="N93" s="136">
        <v>30</v>
      </c>
      <c r="O93" s="136"/>
      <c r="P93" s="258">
        <v>41000</v>
      </c>
      <c r="Q93" s="258" t="s">
        <v>119</v>
      </c>
      <c r="R93" s="173"/>
      <c r="S93" s="90"/>
      <c r="T93" s="90"/>
      <c r="U93" s="93"/>
      <c r="V93" s="93"/>
      <c r="W93" s="93"/>
      <c r="X93" s="93"/>
      <c r="Y93" s="93"/>
      <c r="Z93" s="93"/>
      <c r="AA93" s="93"/>
      <c r="AB93" s="262"/>
      <c r="AC93" s="265"/>
    </row>
    <row r="94" spans="1:29" s="20" customFormat="1" ht="24.75" customHeight="1">
      <c r="A94" s="127"/>
      <c r="B94" s="253"/>
      <c r="C94" s="133"/>
      <c r="D94" s="133"/>
      <c r="E94" s="136"/>
      <c r="F94" s="136"/>
      <c r="G94" s="133"/>
      <c r="H94" s="133"/>
      <c r="I94" s="109"/>
      <c r="J94" s="109"/>
      <c r="K94" s="109"/>
      <c r="L94" s="136"/>
      <c r="M94" s="136"/>
      <c r="N94" s="136"/>
      <c r="O94" s="136"/>
      <c r="P94" s="258"/>
      <c r="Q94" s="258"/>
      <c r="R94" s="173"/>
      <c r="S94" s="90"/>
      <c r="T94" s="90"/>
      <c r="U94" s="93"/>
      <c r="V94" s="93"/>
      <c r="W94" s="93"/>
      <c r="X94" s="93"/>
      <c r="Y94" s="93"/>
      <c r="Z94" s="93"/>
      <c r="AA94" s="93"/>
      <c r="AB94" s="262"/>
      <c r="AC94" s="265"/>
    </row>
    <row r="95" spans="1:29" s="20" customFormat="1" ht="33.75" customHeight="1" thickBot="1">
      <c r="A95" s="128"/>
      <c r="B95" s="254"/>
      <c r="C95" s="134"/>
      <c r="D95" s="134"/>
      <c r="E95" s="137"/>
      <c r="F95" s="137"/>
      <c r="G95" s="134"/>
      <c r="H95" s="134"/>
      <c r="I95" s="63" t="s">
        <v>97</v>
      </c>
      <c r="J95" s="63" t="s">
        <v>174</v>
      </c>
      <c r="K95" s="63" t="s">
        <v>73</v>
      </c>
      <c r="L95" s="27"/>
      <c r="M95" s="27"/>
      <c r="N95" s="27"/>
      <c r="O95" s="27">
        <v>30</v>
      </c>
      <c r="P95" s="52">
        <v>41091</v>
      </c>
      <c r="Q95" s="52">
        <v>41274</v>
      </c>
      <c r="R95" s="174"/>
      <c r="S95" s="91"/>
      <c r="T95" s="91"/>
      <c r="U95" s="94"/>
      <c r="V95" s="94"/>
      <c r="W95" s="94"/>
      <c r="X95" s="94"/>
      <c r="Y95" s="94"/>
      <c r="Z95" s="94"/>
      <c r="AA95" s="94"/>
      <c r="AB95" s="263"/>
      <c r="AC95" s="266"/>
    </row>
    <row r="96" spans="1:29" s="20" customFormat="1" ht="12">
      <c r="A96" s="223">
        <v>9080102005</v>
      </c>
      <c r="B96" s="252" t="s">
        <v>173</v>
      </c>
      <c r="C96" s="226" t="s">
        <v>179</v>
      </c>
      <c r="D96" s="132" t="s">
        <v>180</v>
      </c>
      <c r="E96" s="135">
        <v>0</v>
      </c>
      <c r="F96" s="135">
        <v>1</v>
      </c>
      <c r="G96" s="132" t="s">
        <v>178</v>
      </c>
      <c r="H96" s="237" t="s">
        <v>181</v>
      </c>
      <c r="I96" s="108" t="s">
        <v>55</v>
      </c>
      <c r="J96" s="108" t="s">
        <v>95</v>
      </c>
      <c r="K96" s="108" t="s">
        <v>216</v>
      </c>
      <c r="L96" s="135"/>
      <c r="M96" s="135">
        <v>1</v>
      </c>
      <c r="N96" s="135"/>
      <c r="O96" s="135"/>
      <c r="P96" s="103">
        <v>40634</v>
      </c>
      <c r="Q96" s="103" t="s">
        <v>100</v>
      </c>
      <c r="R96" s="172">
        <v>20000</v>
      </c>
      <c r="S96" s="89">
        <v>20000</v>
      </c>
      <c r="T96" s="89"/>
      <c r="U96" s="92"/>
      <c r="V96" s="92"/>
      <c r="W96" s="92"/>
      <c r="X96" s="92"/>
      <c r="Y96" s="92"/>
      <c r="Z96" s="92">
        <v>20000</v>
      </c>
      <c r="AA96" s="92" t="s">
        <v>47</v>
      </c>
      <c r="AB96" s="92"/>
      <c r="AC96" s="175"/>
    </row>
    <row r="97" spans="1:29" s="20" customFormat="1" ht="21" customHeight="1">
      <c r="A97" s="224"/>
      <c r="B97" s="253"/>
      <c r="C97" s="227"/>
      <c r="D97" s="133"/>
      <c r="E97" s="136"/>
      <c r="F97" s="136"/>
      <c r="G97" s="133"/>
      <c r="H97" s="238"/>
      <c r="I97" s="109"/>
      <c r="J97" s="109"/>
      <c r="K97" s="109"/>
      <c r="L97" s="136"/>
      <c r="M97" s="136"/>
      <c r="N97" s="136"/>
      <c r="O97" s="136"/>
      <c r="P97" s="104"/>
      <c r="Q97" s="104"/>
      <c r="R97" s="173"/>
      <c r="S97" s="90"/>
      <c r="T97" s="90"/>
      <c r="U97" s="93"/>
      <c r="V97" s="93"/>
      <c r="W97" s="93"/>
      <c r="X97" s="93"/>
      <c r="Y97" s="93"/>
      <c r="Z97" s="93"/>
      <c r="AA97" s="93"/>
      <c r="AB97" s="93"/>
      <c r="AC97" s="176"/>
    </row>
    <row r="98" spans="1:29" s="20" customFormat="1" ht="21.75" customHeight="1">
      <c r="A98" s="224"/>
      <c r="B98" s="253"/>
      <c r="C98" s="227"/>
      <c r="D98" s="133"/>
      <c r="E98" s="136"/>
      <c r="F98" s="136"/>
      <c r="G98" s="133"/>
      <c r="H98" s="238"/>
      <c r="I98" s="109" t="s">
        <v>182</v>
      </c>
      <c r="J98" s="109" t="s">
        <v>257</v>
      </c>
      <c r="K98" s="109" t="s">
        <v>84</v>
      </c>
      <c r="L98" s="136"/>
      <c r="M98" s="136"/>
      <c r="N98" s="136">
        <v>60</v>
      </c>
      <c r="O98" s="136"/>
      <c r="P98" s="258">
        <v>40634</v>
      </c>
      <c r="Q98" s="258" t="s">
        <v>102</v>
      </c>
      <c r="R98" s="173"/>
      <c r="S98" s="90"/>
      <c r="T98" s="90"/>
      <c r="U98" s="93"/>
      <c r="V98" s="93"/>
      <c r="W98" s="93"/>
      <c r="X98" s="93"/>
      <c r="Y98" s="93"/>
      <c r="Z98" s="93"/>
      <c r="AA98" s="93"/>
      <c r="AB98" s="93"/>
      <c r="AC98" s="176"/>
    </row>
    <row r="99" spans="1:29" s="20" customFormat="1" ht="26.25" customHeight="1">
      <c r="A99" s="224"/>
      <c r="B99" s="253"/>
      <c r="C99" s="227"/>
      <c r="D99" s="133"/>
      <c r="E99" s="136"/>
      <c r="F99" s="136"/>
      <c r="G99" s="133"/>
      <c r="H99" s="238"/>
      <c r="I99" s="109"/>
      <c r="J99" s="109"/>
      <c r="K99" s="109"/>
      <c r="L99" s="136"/>
      <c r="M99" s="136"/>
      <c r="N99" s="136"/>
      <c r="O99" s="136"/>
      <c r="P99" s="258"/>
      <c r="Q99" s="258"/>
      <c r="R99" s="173"/>
      <c r="S99" s="90"/>
      <c r="T99" s="90"/>
      <c r="U99" s="93"/>
      <c r="V99" s="93"/>
      <c r="W99" s="93"/>
      <c r="X99" s="93"/>
      <c r="Y99" s="93"/>
      <c r="Z99" s="93"/>
      <c r="AA99" s="93"/>
      <c r="AB99" s="93"/>
      <c r="AC99" s="176"/>
    </row>
    <row r="100" spans="1:29" s="20" customFormat="1" ht="42.75" customHeight="1" thickBot="1">
      <c r="A100" s="225"/>
      <c r="B100" s="254"/>
      <c r="C100" s="228"/>
      <c r="D100" s="134"/>
      <c r="E100" s="137"/>
      <c r="F100" s="137"/>
      <c r="G100" s="134"/>
      <c r="H100" s="239"/>
      <c r="I100" s="63" t="s">
        <v>183</v>
      </c>
      <c r="J100" s="63" t="s">
        <v>184</v>
      </c>
      <c r="K100" s="63" t="s">
        <v>85</v>
      </c>
      <c r="L100" s="27"/>
      <c r="M100" s="27"/>
      <c r="N100" s="27">
        <v>1</v>
      </c>
      <c r="O100" s="27"/>
      <c r="P100" s="52">
        <v>40725</v>
      </c>
      <c r="Q100" s="52">
        <v>40908</v>
      </c>
      <c r="R100" s="174"/>
      <c r="S100" s="91"/>
      <c r="T100" s="91"/>
      <c r="U100" s="94"/>
      <c r="V100" s="94"/>
      <c r="W100" s="94"/>
      <c r="X100" s="94"/>
      <c r="Y100" s="94"/>
      <c r="Z100" s="94"/>
      <c r="AA100" s="94"/>
      <c r="AB100" s="94"/>
      <c r="AC100" s="177"/>
    </row>
    <row r="101" spans="1:29" s="51" customFormat="1" ht="24" customHeight="1">
      <c r="A101" s="280">
        <v>9080301003</v>
      </c>
      <c r="B101" s="252" t="s">
        <v>167</v>
      </c>
      <c r="C101" s="108" t="s">
        <v>263</v>
      </c>
      <c r="D101" s="108" t="s">
        <v>262</v>
      </c>
      <c r="E101" s="101">
        <v>1</v>
      </c>
      <c r="F101" s="101">
        <v>2</v>
      </c>
      <c r="G101" s="108" t="s">
        <v>172</v>
      </c>
      <c r="H101" s="108" t="s">
        <v>171</v>
      </c>
      <c r="I101" s="108" t="s">
        <v>76</v>
      </c>
      <c r="J101" s="108" t="s">
        <v>260</v>
      </c>
      <c r="K101" s="108" t="s">
        <v>78</v>
      </c>
      <c r="L101" s="101"/>
      <c r="M101" s="101">
        <v>1</v>
      </c>
      <c r="N101" s="101"/>
      <c r="O101" s="101"/>
      <c r="P101" s="103">
        <v>41000</v>
      </c>
      <c r="Q101" s="103" t="s">
        <v>119</v>
      </c>
      <c r="R101" s="74">
        <v>60000</v>
      </c>
      <c r="S101" s="77"/>
      <c r="T101" s="77">
        <v>60000</v>
      </c>
      <c r="U101" s="83"/>
      <c r="V101" s="83"/>
      <c r="W101" s="83"/>
      <c r="X101" s="83"/>
      <c r="Y101" s="83"/>
      <c r="Z101" s="83">
        <v>60000</v>
      </c>
      <c r="AA101" s="83" t="s">
        <v>47</v>
      </c>
      <c r="AB101" s="86"/>
      <c r="AC101" s="95"/>
    </row>
    <row r="102" spans="1:29" s="51" customFormat="1" ht="36.75" customHeight="1">
      <c r="A102" s="281"/>
      <c r="B102" s="253"/>
      <c r="C102" s="283"/>
      <c r="D102" s="283"/>
      <c r="E102" s="285"/>
      <c r="F102" s="285"/>
      <c r="G102" s="283"/>
      <c r="H102" s="283"/>
      <c r="I102" s="283"/>
      <c r="J102" s="283"/>
      <c r="K102" s="283"/>
      <c r="L102" s="285"/>
      <c r="M102" s="285"/>
      <c r="N102" s="285"/>
      <c r="O102" s="102"/>
      <c r="P102" s="104"/>
      <c r="Q102" s="104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7"/>
    </row>
    <row r="103" spans="1:29" s="51" customFormat="1" ht="42" customHeight="1">
      <c r="A103" s="281"/>
      <c r="B103" s="253"/>
      <c r="C103" s="283"/>
      <c r="D103" s="283"/>
      <c r="E103" s="285"/>
      <c r="F103" s="285"/>
      <c r="G103" s="283"/>
      <c r="H103" s="283"/>
      <c r="I103" s="61" t="s">
        <v>79</v>
      </c>
      <c r="J103" s="61" t="s">
        <v>48</v>
      </c>
      <c r="K103" s="61" t="s">
        <v>49</v>
      </c>
      <c r="L103" s="26"/>
      <c r="M103" s="26"/>
      <c r="N103" s="26">
        <v>15</v>
      </c>
      <c r="O103" s="26">
        <v>15</v>
      </c>
      <c r="P103" s="53">
        <v>41091</v>
      </c>
      <c r="Q103" s="53">
        <v>41274</v>
      </c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7"/>
    </row>
    <row r="104" spans="1:29" s="51" customFormat="1" ht="34.5" customHeight="1" thickBot="1">
      <c r="A104" s="282"/>
      <c r="B104" s="254"/>
      <c r="C104" s="284"/>
      <c r="D104" s="284"/>
      <c r="E104" s="286"/>
      <c r="F104" s="286"/>
      <c r="G104" s="284"/>
      <c r="H104" s="284"/>
      <c r="I104" s="63" t="s">
        <v>80</v>
      </c>
      <c r="J104" s="63" t="s">
        <v>81</v>
      </c>
      <c r="K104" s="63" t="s">
        <v>50</v>
      </c>
      <c r="L104" s="28"/>
      <c r="M104" s="28"/>
      <c r="N104" s="28"/>
      <c r="O104" s="28">
        <v>1</v>
      </c>
      <c r="P104" s="52">
        <v>41244</v>
      </c>
      <c r="Q104" s="52">
        <v>41274</v>
      </c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8"/>
    </row>
    <row r="105" spans="1:29" s="51" customFormat="1" ht="25.5" customHeight="1">
      <c r="A105" s="280"/>
      <c r="B105" s="252" t="s">
        <v>167</v>
      </c>
      <c r="C105" s="105" t="s">
        <v>264</v>
      </c>
      <c r="D105" s="105" t="s">
        <v>265</v>
      </c>
      <c r="E105" s="101">
        <v>1</v>
      </c>
      <c r="F105" s="101">
        <v>2</v>
      </c>
      <c r="G105" s="105" t="s">
        <v>261</v>
      </c>
      <c r="H105" s="105" t="s">
        <v>266</v>
      </c>
      <c r="I105" s="108" t="s">
        <v>76</v>
      </c>
      <c r="J105" s="108" t="s">
        <v>77</v>
      </c>
      <c r="K105" s="108" t="s">
        <v>78</v>
      </c>
      <c r="L105" s="101"/>
      <c r="M105" s="101">
        <v>1</v>
      </c>
      <c r="N105" s="101"/>
      <c r="O105" s="101"/>
      <c r="P105" s="103">
        <v>41000</v>
      </c>
      <c r="Q105" s="103" t="s">
        <v>170</v>
      </c>
      <c r="R105" s="74">
        <v>53000</v>
      </c>
      <c r="S105" s="77">
        <v>53000</v>
      </c>
      <c r="T105" s="77"/>
      <c r="U105" s="83"/>
      <c r="V105" s="83"/>
      <c r="W105" s="83"/>
      <c r="X105" s="83"/>
      <c r="Y105" s="83"/>
      <c r="Z105" s="83">
        <v>53000</v>
      </c>
      <c r="AA105" s="83" t="s">
        <v>47</v>
      </c>
      <c r="AB105" s="86"/>
      <c r="AC105" s="95"/>
    </row>
    <row r="106" spans="1:29" s="51" customFormat="1" ht="28.5" customHeight="1">
      <c r="A106" s="289"/>
      <c r="B106" s="253"/>
      <c r="C106" s="106"/>
      <c r="D106" s="106"/>
      <c r="E106" s="102"/>
      <c r="F106" s="102"/>
      <c r="G106" s="117"/>
      <c r="H106" s="106"/>
      <c r="I106" s="109"/>
      <c r="J106" s="109"/>
      <c r="K106" s="109"/>
      <c r="L106" s="102"/>
      <c r="M106" s="102"/>
      <c r="N106" s="102"/>
      <c r="O106" s="102"/>
      <c r="P106" s="104"/>
      <c r="Q106" s="104"/>
      <c r="R106" s="75"/>
      <c r="S106" s="78"/>
      <c r="T106" s="78"/>
      <c r="U106" s="84"/>
      <c r="V106" s="84"/>
      <c r="W106" s="84"/>
      <c r="X106" s="84"/>
      <c r="Y106" s="84"/>
      <c r="Z106" s="84"/>
      <c r="AA106" s="84"/>
      <c r="AB106" s="87"/>
      <c r="AC106" s="96"/>
    </row>
    <row r="107" spans="1:29" s="51" customFormat="1" ht="37.5" customHeight="1">
      <c r="A107" s="289"/>
      <c r="B107" s="253"/>
      <c r="C107" s="106"/>
      <c r="D107" s="106"/>
      <c r="E107" s="102"/>
      <c r="F107" s="102"/>
      <c r="G107" s="117"/>
      <c r="H107" s="106"/>
      <c r="I107" s="61" t="s">
        <v>79</v>
      </c>
      <c r="J107" s="61" t="s">
        <v>169</v>
      </c>
      <c r="K107" s="61" t="s">
        <v>49</v>
      </c>
      <c r="L107" s="26"/>
      <c r="M107" s="26"/>
      <c r="N107" s="26">
        <v>7</v>
      </c>
      <c r="O107" s="26">
        <v>8</v>
      </c>
      <c r="P107" s="53">
        <v>41091</v>
      </c>
      <c r="Q107" s="53">
        <v>41274</v>
      </c>
      <c r="R107" s="75"/>
      <c r="S107" s="78"/>
      <c r="T107" s="78"/>
      <c r="U107" s="84"/>
      <c r="V107" s="84"/>
      <c r="W107" s="84"/>
      <c r="X107" s="84"/>
      <c r="Y107" s="84"/>
      <c r="Z107" s="84"/>
      <c r="AA107" s="84"/>
      <c r="AB107" s="87"/>
      <c r="AC107" s="96"/>
    </row>
    <row r="108" spans="1:29" s="51" customFormat="1" ht="49.5" customHeight="1" thickBot="1">
      <c r="A108" s="290"/>
      <c r="B108" s="254"/>
      <c r="C108" s="107"/>
      <c r="D108" s="107"/>
      <c r="E108" s="116"/>
      <c r="F108" s="116"/>
      <c r="G108" s="118"/>
      <c r="H108" s="107"/>
      <c r="I108" s="63" t="s">
        <v>80</v>
      </c>
      <c r="J108" s="63" t="s">
        <v>81</v>
      </c>
      <c r="K108" s="63" t="s">
        <v>50</v>
      </c>
      <c r="L108" s="28"/>
      <c r="M108" s="28"/>
      <c r="N108" s="28"/>
      <c r="O108" s="28">
        <v>1</v>
      </c>
      <c r="P108" s="52">
        <v>41244</v>
      </c>
      <c r="Q108" s="52">
        <v>41274</v>
      </c>
      <c r="R108" s="76"/>
      <c r="S108" s="79"/>
      <c r="T108" s="79"/>
      <c r="U108" s="85"/>
      <c r="V108" s="85"/>
      <c r="W108" s="85"/>
      <c r="X108" s="85"/>
      <c r="Y108" s="85"/>
      <c r="Z108" s="85"/>
      <c r="AA108" s="85"/>
      <c r="AB108" s="88"/>
      <c r="AC108" s="97"/>
    </row>
    <row r="109" spans="1:29" ht="12.75">
      <c r="A109" s="98"/>
      <c r="B109" s="113" t="s">
        <v>167</v>
      </c>
      <c r="C109" s="105" t="s">
        <v>268</v>
      </c>
      <c r="D109" s="105" t="s">
        <v>269</v>
      </c>
      <c r="E109" s="101">
        <v>1</v>
      </c>
      <c r="F109" s="101">
        <v>2</v>
      </c>
      <c r="G109" s="105" t="s">
        <v>168</v>
      </c>
      <c r="H109" s="105" t="s">
        <v>267</v>
      </c>
      <c r="I109" s="108" t="s">
        <v>76</v>
      </c>
      <c r="J109" s="108" t="s">
        <v>77</v>
      </c>
      <c r="K109" s="108" t="s">
        <v>78</v>
      </c>
      <c r="L109" s="101"/>
      <c r="M109" s="101">
        <v>1</v>
      </c>
      <c r="N109" s="101"/>
      <c r="O109" s="101"/>
      <c r="P109" s="103">
        <v>41000</v>
      </c>
      <c r="Q109" s="103" t="s">
        <v>119</v>
      </c>
      <c r="R109" s="74">
        <v>70000</v>
      </c>
      <c r="S109" s="77"/>
      <c r="T109" s="77">
        <v>70000</v>
      </c>
      <c r="U109" s="83"/>
      <c r="V109" s="83"/>
      <c r="W109" s="83"/>
      <c r="X109" s="83"/>
      <c r="Y109" s="83"/>
      <c r="Z109" s="83">
        <v>70000</v>
      </c>
      <c r="AA109" s="83" t="s">
        <v>47</v>
      </c>
      <c r="AB109" s="86"/>
      <c r="AC109" s="95"/>
    </row>
    <row r="110" spans="1:29" ht="38.25" customHeight="1">
      <c r="A110" s="99"/>
      <c r="B110" s="114"/>
      <c r="C110" s="106"/>
      <c r="D110" s="106"/>
      <c r="E110" s="102"/>
      <c r="F110" s="102"/>
      <c r="G110" s="117"/>
      <c r="H110" s="106"/>
      <c r="I110" s="109"/>
      <c r="J110" s="109"/>
      <c r="K110" s="109"/>
      <c r="L110" s="102"/>
      <c r="M110" s="102"/>
      <c r="N110" s="102"/>
      <c r="O110" s="102"/>
      <c r="P110" s="104"/>
      <c r="Q110" s="104"/>
      <c r="R110" s="75"/>
      <c r="S110" s="78"/>
      <c r="T110" s="78"/>
      <c r="U110" s="84"/>
      <c r="V110" s="84"/>
      <c r="W110" s="84"/>
      <c r="X110" s="84"/>
      <c r="Y110" s="84"/>
      <c r="Z110" s="84"/>
      <c r="AA110" s="84"/>
      <c r="AB110" s="87"/>
      <c r="AC110" s="96"/>
    </row>
    <row r="111" spans="1:29" ht="40.5" customHeight="1">
      <c r="A111" s="99"/>
      <c r="B111" s="114"/>
      <c r="C111" s="106"/>
      <c r="D111" s="106"/>
      <c r="E111" s="102"/>
      <c r="F111" s="102"/>
      <c r="G111" s="117"/>
      <c r="H111" s="106"/>
      <c r="I111" s="61" t="s">
        <v>79</v>
      </c>
      <c r="J111" s="61" t="s">
        <v>48</v>
      </c>
      <c r="K111" s="61" t="s">
        <v>49</v>
      </c>
      <c r="L111" s="26"/>
      <c r="M111" s="26"/>
      <c r="N111" s="26">
        <v>15</v>
      </c>
      <c r="O111" s="26">
        <v>15</v>
      </c>
      <c r="P111" s="53">
        <v>41091</v>
      </c>
      <c r="Q111" s="53">
        <v>41274</v>
      </c>
      <c r="R111" s="75"/>
      <c r="S111" s="78"/>
      <c r="T111" s="78"/>
      <c r="U111" s="84"/>
      <c r="V111" s="84"/>
      <c r="W111" s="84"/>
      <c r="X111" s="84"/>
      <c r="Y111" s="84"/>
      <c r="Z111" s="84"/>
      <c r="AA111" s="84"/>
      <c r="AB111" s="87"/>
      <c r="AC111" s="96"/>
    </row>
    <row r="112" spans="1:29" ht="51" customHeight="1" thickBot="1">
      <c r="A112" s="100"/>
      <c r="B112" s="115"/>
      <c r="C112" s="107"/>
      <c r="D112" s="107"/>
      <c r="E112" s="116"/>
      <c r="F112" s="116"/>
      <c r="G112" s="118"/>
      <c r="H112" s="107"/>
      <c r="I112" s="63" t="s">
        <v>80</v>
      </c>
      <c r="J112" s="63" t="s">
        <v>81</v>
      </c>
      <c r="K112" s="63" t="s">
        <v>50</v>
      </c>
      <c r="L112" s="28"/>
      <c r="M112" s="28"/>
      <c r="N112" s="28"/>
      <c r="O112" s="28">
        <v>1</v>
      </c>
      <c r="P112" s="52">
        <v>41244</v>
      </c>
      <c r="Q112" s="52">
        <v>41274</v>
      </c>
      <c r="R112" s="76"/>
      <c r="S112" s="79"/>
      <c r="T112" s="79"/>
      <c r="U112" s="85"/>
      <c r="V112" s="85"/>
      <c r="W112" s="85"/>
      <c r="X112" s="85"/>
      <c r="Y112" s="85"/>
      <c r="Z112" s="85"/>
      <c r="AA112" s="85"/>
      <c r="AB112" s="88"/>
      <c r="AC112" s="97"/>
    </row>
  </sheetData>
  <sheetProtection/>
  <mergeCells count="710">
    <mergeCell ref="G25:G29"/>
    <mergeCell ref="H25:H29"/>
    <mergeCell ref="L30:L31"/>
    <mergeCell ref="K30:K31"/>
    <mergeCell ref="J30:J31"/>
    <mergeCell ref="I30:I31"/>
    <mergeCell ref="I27:I28"/>
    <mergeCell ref="G30:G34"/>
    <mergeCell ref="H30:H34"/>
    <mergeCell ref="Z25:Z29"/>
    <mergeCell ref="AA25:AA29"/>
    <mergeCell ref="AB25:AB29"/>
    <mergeCell ref="AC25:AC29"/>
    <mergeCell ref="J25:J26"/>
    <mergeCell ref="P25:P26"/>
    <mergeCell ref="Q25:Q26"/>
    <mergeCell ref="R25:R29"/>
    <mergeCell ref="T25:T29"/>
    <mergeCell ref="K27:K28"/>
    <mergeCell ref="A25:A29"/>
    <mergeCell ref="B25:B29"/>
    <mergeCell ref="C25:C29"/>
    <mergeCell ref="D25:D29"/>
    <mergeCell ref="E25:E29"/>
    <mergeCell ref="O25:O26"/>
    <mergeCell ref="O27:O28"/>
    <mergeCell ref="J27:J28"/>
    <mergeCell ref="I25:I26"/>
    <mergeCell ref="F25:F29"/>
    <mergeCell ref="P27:P28"/>
    <mergeCell ref="Q27:Q28"/>
    <mergeCell ref="K25:K26"/>
    <mergeCell ref="L25:L26"/>
    <mergeCell ref="M25:M26"/>
    <mergeCell ref="N25:N26"/>
    <mergeCell ref="N27:N28"/>
    <mergeCell ref="L98:L99"/>
    <mergeCell ref="M98:M99"/>
    <mergeCell ref="N98:N99"/>
    <mergeCell ref="L96:L97"/>
    <mergeCell ref="M96:M97"/>
    <mergeCell ref="N96:N97"/>
    <mergeCell ref="AA105:AA108"/>
    <mergeCell ref="AB105:AB108"/>
    <mergeCell ref="AC105:AC108"/>
    <mergeCell ref="U25:U29"/>
    <mergeCell ref="V25:V29"/>
    <mergeCell ref="W25:W29"/>
    <mergeCell ref="X25:X29"/>
    <mergeCell ref="Y25:Y29"/>
    <mergeCell ref="U105:U108"/>
    <mergeCell ref="V105:V108"/>
    <mergeCell ref="W105:W108"/>
    <mergeCell ref="X105:X108"/>
    <mergeCell ref="Y105:Y108"/>
    <mergeCell ref="Z105:Z108"/>
    <mergeCell ref="O105:O106"/>
    <mergeCell ref="P105:P106"/>
    <mergeCell ref="Q105:Q106"/>
    <mergeCell ref="R105:R108"/>
    <mergeCell ref="S105:S108"/>
    <mergeCell ref="T105:T108"/>
    <mergeCell ref="I105:I106"/>
    <mergeCell ref="J105:J106"/>
    <mergeCell ref="K105:K106"/>
    <mergeCell ref="L105:L106"/>
    <mergeCell ref="M105:M106"/>
    <mergeCell ref="N105:N106"/>
    <mergeCell ref="Y101:Y104"/>
    <mergeCell ref="Z101:Z104"/>
    <mergeCell ref="A105:A108"/>
    <mergeCell ref="B105:B108"/>
    <mergeCell ref="C105:C108"/>
    <mergeCell ref="D105:D108"/>
    <mergeCell ref="E105:E108"/>
    <mergeCell ref="F105:F108"/>
    <mergeCell ref="G105:G108"/>
    <mergeCell ref="H105:H108"/>
    <mergeCell ref="R101:R104"/>
    <mergeCell ref="S101:S104"/>
    <mergeCell ref="T101:T104"/>
    <mergeCell ref="AA101:AA104"/>
    <mergeCell ref="AB101:AB104"/>
    <mergeCell ref="AC101:AC104"/>
    <mergeCell ref="U101:U104"/>
    <mergeCell ref="V101:V104"/>
    <mergeCell ref="W101:W104"/>
    <mergeCell ref="X101:X104"/>
    <mergeCell ref="L101:L102"/>
    <mergeCell ref="M101:M102"/>
    <mergeCell ref="N101:N102"/>
    <mergeCell ref="O101:O102"/>
    <mergeCell ref="P101:P102"/>
    <mergeCell ref="Q101:Q102"/>
    <mergeCell ref="F101:F104"/>
    <mergeCell ref="G101:G104"/>
    <mergeCell ref="H101:H104"/>
    <mergeCell ref="I101:I102"/>
    <mergeCell ref="J101:J102"/>
    <mergeCell ref="K101:K102"/>
    <mergeCell ref="A101:A104"/>
    <mergeCell ref="B101:B104"/>
    <mergeCell ref="C101:C104"/>
    <mergeCell ref="D101:D104"/>
    <mergeCell ref="E101:E104"/>
    <mergeCell ref="O98:O99"/>
    <mergeCell ref="F96:F100"/>
    <mergeCell ref="G96:G100"/>
    <mergeCell ref="H96:H100"/>
    <mergeCell ref="I96:I97"/>
    <mergeCell ref="P98:P99"/>
    <mergeCell ref="Q98:Q99"/>
    <mergeCell ref="X96:X100"/>
    <mergeCell ref="Y96:Y100"/>
    <mergeCell ref="Z96:Z100"/>
    <mergeCell ref="O96:O97"/>
    <mergeCell ref="P96:P97"/>
    <mergeCell ref="Q96:Q97"/>
    <mergeCell ref="AA96:AA100"/>
    <mergeCell ref="AB96:AB100"/>
    <mergeCell ref="AC96:AC100"/>
    <mergeCell ref="R96:R100"/>
    <mergeCell ref="S96:S100"/>
    <mergeCell ref="T96:T100"/>
    <mergeCell ref="U96:U100"/>
    <mergeCell ref="V96:V100"/>
    <mergeCell ref="W96:W100"/>
    <mergeCell ref="J96:J97"/>
    <mergeCell ref="K96:K97"/>
    <mergeCell ref="I98:I99"/>
    <mergeCell ref="J98:J99"/>
    <mergeCell ref="K98:K99"/>
    <mergeCell ref="Y82:Y85"/>
    <mergeCell ref="T82:T85"/>
    <mergeCell ref="U82:U85"/>
    <mergeCell ref="V82:V85"/>
    <mergeCell ref="W82:W85"/>
    <mergeCell ref="Z82:Z85"/>
    <mergeCell ref="AA82:AA85"/>
    <mergeCell ref="AB82:AB85"/>
    <mergeCell ref="AC82:AC85"/>
    <mergeCell ref="A96:A100"/>
    <mergeCell ref="B96:B100"/>
    <mergeCell ref="C96:C100"/>
    <mergeCell ref="D96:D100"/>
    <mergeCell ref="E96:E100"/>
    <mergeCell ref="S82:S85"/>
    <mergeCell ref="M82:M83"/>
    <mergeCell ref="N82:N83"/>
    <mergeCell ref="O82:O83"/>
    <mergeCell ref="P82:P83"/>
    <mergeCell ref="Q82:Q83"/>
    <mergeCell ref="R82:R85"/>
    <mergeCell ref="G82:G85"/>
    <mergeCell ref="H82:H85"/>
    <mergeCell ref="I82:I83"/>
    <mergeCell ref="J82:J83"/>
    <mergeCell ref="K82:K83"/>
    <mergeCell ref="L82:L83"/>
    <mergeCell ref="A82:A85"/>
    <mergeCell ref="B82:B85"/>
    <mergeCell ref="C82:C85"/>
    <mergeCell ref="D82:D85"/>
    <mergeCell ref="E82:E85"/>
    <mergeCell ref="F82:F85"/>
    <mergeCell ref="Y91:Y95"/>
    <mergeCell ref="Z91:Z95"/>
    <mergeCell ref="AA91:AA95"/>
    <mergeCell ref="AB91:AB95"/>
    <mergeCell ref="AC91:AC95"/>
    <mergeCell ref="I93:I94"/>
    <mergeCell ref="J93:J94"/>
    <mergeCell ref="K93:K94"/>
    <mergeCell ref="L93:L94"/>
    <mergeCell ref="M93:M94"/>
    <mergeCell ref="S91:S95"/>
    <mergeCell ref="T91:T95"/>
    <mergeCell ref="U91:U95"/>
    <mergeCell ref="V91:V95"/>
    <mergeCell ref="W91:W95"/>
    <mergeCell ref="X91:X95"/>
    <mergeCell ref="M91:M92"/>
    <mergeCell ref="N91:N92"/>
    <mergeCell ref="O91:O92"/>
    <mergeCell ref="P91:P92"/>
    <mergeCell ref="Q91:Q92"/>
    <mergeCell ref="R91:R95"/>
    <mergeCell ref="N93:N94"/>
    <mergeCell ref="O93:O94"/>
    <mergeCell ref="P93:P94"/>
    <mergeCell ref="Q93:Q94"/>
    <mergeCell ref="G91:G95"/>
    <mergeCell ref="H91:H95"/>
    <mergeCell ref="I91:I92"/>
    <mergeCell ref="J91:J92"/>
    <mergeCell ref="K91:K92"/>
    <mergeCell ref="L91:L92"/>
    <mergeCell ref="A91:A95"/>
    <mergeCell ref="B91:B95"/>
    <mergeCell ref="C91:C95"/>
    <mergeCell ref="D91:D95"/>
    <mergeCell ref="E91:E95"/>
    <mergeCell ref="F91:F95"/>
    <mergeCell ref="Y86:Y90"/>
    <mergeCell ref="Z86:Z90"/>
    <mergeCell ref="AA86:AA90"/>
    <mergeCell ref="AB86:AB90"/>
    <mergeCell ref="AC86:AC90"/>
    <mergeCell ref="I88:I89"/>
    <mergeCell ref="J88:J89"/>
    <mergeCell ref="K88:K89"/>
    <mergeCell ref="L88:L89"/>
    <mergeCell ref="M88:M89"/>
    <mergeCell ref="X86:X90"/>
    <mergeCell ref="N64:N65"/>
    <mergeCell ref="S77:S81"/>
    <mergeCell ref="T77:T81"/>
    <mergeCell ref="U77:U81"/>
    <mergeCell ref="V77:V81"/>
    <mergeCell ref="X82:X85"/>
    <mergeCell ref="W77:W81"/>
    <mergeCell ref="X77:X81"/>
    <mergeCell ref="W72:W76"/>
    <mergeCell ref="M86:M87"/>
    <mergeCell ref="N86:N87"/>
    <mergeCell ref="O86:O87"/>
    <mergeCell ref="P86:P87"/>
    <mergeCell ref="Q86:Q87"/>
    <mergeCell ref="R86:R90"/>
    <mergeCell ref="N88:N89"/>
    <mergeCell ref="O88:O89"/>
    <mergeCell ref="P88:P89"/>
    <mergeCell ref="Q88:Q89"/>
    <mergeCell ref="G86:G90"/>
    <mergeCell ref="H86:H90"/>
    <mergeCell ref="I86:I87"/>
    <mergeCell ref="J86:J87"/>
    <mergeCell ref="K86:K87"/>
    <mergeCell ref="L86:L87"/>
    <mergeCell ref="A86:A90"/>
    <mergeCell ref="B86:B90"/>
    <mergeCell ref="C86:C90"/>
    <mergeCell ref="D86:D90"/>
    <mergeCell ref="E86:E90"/>
    <mergeCell ref="F86:F90"/>
    <mergeCell ref="Y77:Y81"/>
    <mergeCell ref="Z77:Z81"/>
    <mergeCell ref="AA77:AA81"/>
    <mergeCell ref="AB77:AB81"/>
    <mergeCell ref="AC77:AC81"/>
    <mergeCell ref="I79:I80"/>
    <mergeCell ref="J79:J80"/>
    <mergeCell ref="K79:K80"/>
    <mergeCell ref="L79:L80"/>
    <mergeCell ref="M79:M80"/>
    <mergeCell ref="M77:M78"/>
    <mergeCell ref="N77:N78"/>
    <mergeCell ref="O77:O78"/>
    <mergeCell ref="P77:P78"/>
    <mergeCell ref="Q77:Q78"/>
    <mergeCell ref="R77:R81"/>
    <mergeCell ref="N79:N80"/>
    <mergeCell ref="O79:O80"/>
    <mergeCell ref="P79:P80"/>
    <mergeCell ref="Q79:Q80"/>
    <mergeCell ref="G77:G81"/>
    <mergeCell ref="H77:H81"/>
    <mergeCell ref="I77:I78"/>
    <mergeCell ref="J77:J78"/>
    <mergeCell ref="K77:K78"/>
    <mergeCell ref="L77:L78"/>
    <mergeCell ref="A77:A81"/>
    <mergeCell ref="B77:B81"/>
    <mergeCell ref="C77:C81"/>
    <mergeCell ref="D77:D81"/>
    <mergeCell ref="E77:E81"/>
    <mergeCell ref="F77:F81"/>
    <mergeCell ref="AB72:AB76"/>
    <mergeCell ref="AC72:AC76"/>
    <mergeCell ref="I74:I75"/>
    <mergeCell ref="J74:J75"/>
    <mergeCell ref="K74:K75"/>
    <mergeCell ref="L74:L75"/>
    <mergeCell ref="M74:M75"/>
    <mergeCell ref="N74:N75"/>
    <mergeCell ref="O74:O75"/>
    <mergeCell ref="V72:V76"/>
    <mergeCell ref="X72:X76"/>
    <mergeCell ref="Y72:Y76"/>
    <mergeCell ref="Z72:Z76"/>
    <mergeCell ref="AA72:AA76"/>
    <mergeCell ref="R72:R76"/>
    <mergeCell ref="S72:S76"/>
    <mergeCell ref="T72:T76"/>
    <mergeCell ref="P74:P75"/>
    <mergeCell ref="Q74:Q75"/>
    <mergeCell ref="U72:U76"/>
    <mergeCell ref="L72:L73"/>
    <mergeCell ref="M72:M73"/>
    <mergeCell ref="N72:N73"/>
    <mergeCell ref="O72:O73"/>
    <mergeCell ref="P72:P73"/>
    <mergeCell ref="Q72:Q73"/>
    <mergeCell ref="F72:F76"/>
    <mergeCell ref="G72:G76"/>
    <mergeCell ref="H72:H76"/>
    <mergeCell ref="I72:I73"/>
    <mergeCell ref="J72:J73"/>
    <mergeCell ref="K72:K73"/>
    <mergeCell ref="A72:A76"/>
    <mergeCell ref="B72:B76"/>
    <mergeCell ref="C72:C76"/>
    <mergeCell ref="D72:D76"/>
    <mergeCell ref="E72:E76"/>
    <mergeCell ref="Y67:Y71"/>
    <mergeCell ref="T67:T71"/>
    <mergeCell ref="U67:U71"/>
    <mergeCell ref="V67:V71"/>
    <mergeCell ref="W67:W71"/>
    <mergeCell ref="Z67:Z71"/>
    <mergeCell ref="AA67:AA71"/>
    <mergeCell ref="AB67:AB71"/>
    <mergeCell ref="AC67:AC71"/>
    <mergeCell ref="I69:I70"/>
    <mergeCell ref="J69:J70"/>
    <mergeCell ref="K69:K70"/>
    <mergeCell ref="L69:L70"/>
    <mergeCell ref="M69:M70"/>
    <mergeCell ref="S67:S71"/>
    <mergeCell ref="X67:X71"/>
    <mergeCell ref="M67:M68"/>
    <mergeCell ref="N67:N68"/>
    <mergeCell ref="O67:O68"/>
    <mergeCell ref="P67:P68"/>
    <mergeCell ref="Q67:Q68"/>
    <mergeCell ref="R67:R71"/>
    <mergeCell ref="N69:N70"/>
    <mergeCell ref="O69:O70"/>
    <mergeCell ref="P69:P70"/>
    <mergeCell ref="Q69:Q70"/>
    <mergeCell ref="G67:G71"/>
    <mergeCell ref="H67:H71"/>
    <mergeCell ref="I67:I68"/>
    <mergeCell ref="J67:J68"/>
    <mergeCell ref="K67:K68"/>
    <mergeCell ref="L67:L68"/>
    <mergeCell ref="A67:A71"/>
    <mergeCell ref="B67:B71"/>
    <mergeCell ref="C67:C71"/>
    <mergeCell ref="D67:D71"/>
    <mergeCell ref="E67:E71"/>
    <mergeCell ref="F67:F71"/>
    <mergeCell ref="AD62:AX66"/>
    <mergeCell ref="I64:I65"/>
    <mergeCell ref="J64:J65"/>
    <mergeCell ref="K64:K65"/>
    <mergeCell ref="L64:L65"/>
    <mergeCell ref="M64:M65"/>
    <mergeCell ref="P64:P65"/>
    <mergeCell ref="U62:U66"/>
    <mergeCell ref="V62:V66"/>
    <mergeCell ref="Q64:Q65"/>
    <mergeCell ref="AA62:AA66"/>
    <mergeCell ref="AB62:AB66"/>
    <mergeCell ref="AC62:AC66"/>
    <mergeCell ref="Y57:Y61"/>
    <mergeCell ref="Z57:Z61"/>
    <mergeCell ref="AA57:AA61"/>
    <mergeCell ref="AB57:AB61"/>
    <mergeCell ref="AC57:AC61"/>
    <mergeCell ref="L59:L60"/>
    <mergeCell ref="M59:M60"/>
    <mergeCell ref="S57:S61"/>
    <mergeCell ref="R57:R61"/>
    <mergeCell ref="N59:N60"/>
    <mergeCell ref="O59:O60"/>
    <mergeCell ref="P59:P60"/>
    <mergeCell ref="T57:T61"/>
    <mergeCell ref="U57:U61"/>
    <mergeCell ref="V57:V61"/>
    <mergeCell ref="W57:W61"/>
    <mergeCell ref="X57:X61"/>
    <mergeCell ref="M57:M58"/>
    <mergeCell ref="N57:N58"/>
    <mergeCell ref="O57:O58"/>
    <mergeCell ref="P57:P58"/>
    <mergeCell ref="Q57:Q58"/>
    <mergeCell ref="Q59:Q60"/>
    <mergeCell ref="G57:G61"/>
    <mergeCell ref="H57:H61"/>
    <mergeCell ref="I57:I58"/>
    <mergeCell ref="J57:J58"/>
    <mergeCell ref="K57:K58"/>
    <mergeCell ref="L57:L58"/>
    <mergeCell ref="I59:I60"/>
    <mergeCell ref="J59:J60"/>
    <mergeCell ref="K59:K60"/>
    <mergeCell ref="A57:A61"/>
    <mergeCell ref="B57:B61"/>
    <mergeCell ref="C57:C61"/>
    <mergeCell ref="D57:D61"/>
    <mergeCell ref="E57:E61"/>
    <mergeCell ref="F57:F61"/>
    <mergeCell ref="Y52:Y56"/>
    <mergeCell ref="Z52:Z56"/>
    <mergeCell ref="AA52:AA56"/>
    <mergeCell ref="AB52:AB56"/>
    <mergeCell ref="AC52:AC56"/>
    <mergeCell ref="I54:I55"/>
    <mergeCell ref="J54:J55"/>
    <mergeCell ref="K54:K55"/>
    <mergeCell ref="L54:L55"/>
    <mergeCell ref="M54:M55"/>
    <mergeCell ref="S52:S56"/>
    <mergeCell ref="T52:T56"/>
    <mergeCell ref="U52:U56"/>
    <mergeCell ref="V52:V56"/>
    <mergeCell ref="W52:W56"/>
    <mergeCell ref="X52:X56"/>
    <mergeCell ref="M52:M53"/>
    <mergeCell ref="N52:N53"/>
    <mergeCell ref="O52:O53"/>
    <mergeCell ref="P52:P53"/>
    <mergeCell ref="Q52:Q53"/>
    <mergeCell ref="R52:R56"/>
    <mergeCell ref="N54:N55"/>
    <mergeCell ref="O54:O55"/>
    <mergeCell ref="P54:P55"/>
    <mergeCell ref="Q54:Q55"/>
    <mergeCell ref="G52:G56"/>
    <mergeCell ref="H52:H56"/>
    <mergeCell ref="I52:I53"/>
    <mergeCell ref="J52:J53"/>
    <mergeCell ref="K52:K53"/>
    <mergeCell ref="L52:L53"/>
    <mergeCell ref="A52:A56"/>
    <mergeCell ref="B52:B56"/>
    <mergeCell ref="C52:C56"/>
    <mergeCell ref="D52:D56"/>
    <mergeCell ref="E52:E56"/>
    <mergeCell ref="F52:F56"/>
    <mergeCell ref="AA48:AA51"/>
    <mergeCell ref="AB48:AB51"/>
    <mergeCell ref="I49:I50"/>
    <mergeCell ref="J49:J50"/>
    <mergeCell ref="K49:K50"/>
    <mergeCell ref="L49:L50"/>
    <mergeCell ref="M49:M50"/>
    <mergeCell ref="N49:N50"/>
    <mergeCell ref="O49:O50"/>
    <mergeCell ref="P49:P50"/>
    <mergeCell ref="F48:F51"/>
    <mergeCell ref="G48:G51"/>
    <mergeCell ref="H48:H51"/>
    <mergeCell ref="R48:R51"/>
    <mergeCell ref="T48:T51"/>
    <mergeCell ref="Z48:Z51"/>
    <mergeCell ref="Q49:Q50"/>
    <mergeCell ref="A48:A51"/>
    <mergeCell ref="B48:B51"/>
    <mergeCell ref="C48:C51"/>
    <mergeCell ref="D48:D51"/>
    <mergeCell ref="E48:E51"/>
    <mergeCell ref="AA43:AA47"/>
    <mergeCell ref="V43:V47"/>
    <mergeCell ref="W43:W47"/>
    <mergeCell ref="X43:X47"/>
    <mergeCell ref="Y43:Y47"/>
    <mergeCell ref="AB43:AB47"/>
    <mergeCell ref="AC43:AC47"/>
    <mergeCell ref="I45:I46"/>
    <mergeCell ref="J45:J46"/>
    <mergeCell ref="K45:K46"/>
    <mergeCell ref="L45:L46"/>
    <mergeCell ref="M45:M46"/>
    <mergeCell ref="N45:N46"/>
    <mergeCell ref="O45:O46"/>
    <mergeCell ref="U43:U47"/>
    <mergeCell ref="Z43:Z47"/>
    <mergeCell ref="F43:F47"/>
    <mergeCell ref="G43:G47"/>
    <mergeCell ref="H43:H47"/>
    <mergeCell ref="R43:R47"/>
    <mergeCell ref="S43:S47"/>
    <mergeCell ref="T43:T47"/>
    <mergeCell ref="P45:P46"/>
    <mergeCell ref="Q45:Q46"/>
    <mergeCell ref="S40:Z40"/>
    <mergeCell ref="AA40:AA42"/>
    <mergeCell ref="AB40:AB42"/>
    <mergeCell ref="AC40:AC42"/>
    <mergeCell ref="S41:Z41"/>
    <mergeCell ref="A43:A47"/>
    <mergeCell ref="B43:B47"/>
    <mergeCell ref="C43:C47"/>
    <mergeCell ref="D43:D47"/>
    <mergeCell ref="E43:E47"/>
    <mergeCell ref="I40:I42"/>
    <mergeCell ref="J40:J42"/>
    <mergeCell ref="K40:O41"/>
    <mergeCell ref="P40:P42"/>
    <mergeCell ref="Q40:Q42"/>
    <mergeCell ref="R40:R42"/>
    <mergeCell ref="A40:A42"/>
    <mergeCell ref="B40:B42"/>
    <mergeCell ref="C40:C42"/>
    <mergeCell ref="D40:F41"/>
    <mergeCell ref="G40:G42"/>
    <mergeCell ref="H40:H42"/>
    <mergeCell ref="AB22:AB24"/>
    <mergeCell ref="AC22:AC24"/>
    <mergeCell ref="V22:V24"/>
    <mergeCell ref="W22:W24"/>
    <mergeCell ref="X22:X24"/>
    <mergeCell ref="Y22:Y24"/>
    <mergeCell ref="Z22:Z24"/>
    <mergeCell ref="AA22:AA24"/>
    <mergeCell ref="G22:G24"/>
    <mergeCell ref="H22:H24"/>
    <mergeCell ref="R22:R24"/>
    <mergeCell ref="S22:S24"/>
    <mergeCell ref="T22:T24"/>
    <mergeCell ref="U22:U24"/>
    <mergeCell ref="A22:A24"/>
    <mergeCell ref="B22:B24"/>
    <mergeCell ref="C22:C24"/>
    <mergeCell ref="D22:D24"/>
    <mergeCell ref="E22:E24"/>
    <mergeCell ref="F22:F24"/>
    <mergeCell ref="Y30:Y34"/>
    <mergeCell ref="Z30:Z34"/>
    <mergeCell ref="AA30:AA34"/>
    <mergeCell ref="AB30:AB34"/>
    <mergeCell ref="AC30:AC34"/>
    <mergeCell ref="I32:I33"/>
    <mergeCell ref="J32:J33"/>
    <mergeCell ref="K32:K33"/>
    <mergeCell ref="L32:L33"/>
    <mergeCell ref="M32:M33"/>
    <mergeCell ref="S30:S34"/>
    <mergeCell ref="T30:T34"/>
    <mergeCell ref="U30:U34"/>
    <mergeCell ref="V30:V34"/>
    <mergeCell ref="W30:W34"/>
    <mergeCell ref="X30:X34"/>
    <mergeCell ref="M30:M31"/>
    <mergeCell ref="N30:N31"/>
    <mergeCell ref="O30:O31"/>
    <mergeCell ref="P30:P31"/>
    <mergeCell ref="Q30:Q31"/>
    <mergeCell ref="R30:R34"/>
    <mergeCell ref="N32:N33"/>
    <mergeCell ref="O32:O33"/>
    <mergeCell ref="P32:P33"/>
    <mergeCell ref="Q32:Q33"/>
    <mergeCell ref="A30:A34"/>
    <mergeCell ref="B30:B34"/>
    <mergeCell ref="C30:C34"/>
    <mergeCell ref="D30:D34"/>
    <mergeCell ref="E30:E34"/>
    <mergeCell ref="F30:F34"/>
    <mergeCell ref="AC17:AC21"/>
    <mergeCell ref="I19:I20"/>
    <mergeCell ref="J19:J20"/>
    <mergeCell ref="K19:K20"/>
    <mergeCell ref="L19:L20"/>
    <mergeCell ref="M19:M20"/>
    <mergeCell ref="N19:N20"/>
    <mergeCell ref="O19:O20"/>
    <mergeCell ref="W17:W21"/>
    <mergeCell ref="X17:X21"/>
    <mergeCell ref="Y17:Y21"/>
    <mergeCell ref="Z17:Z21"/>
    <mergeCell ref="AB17:AB21"/>
    <mergeCell ref="AA17:AA21"/>
    <mergeCell ref="P17:P18"/>
    <mergeCell ref="Q17:Q18"/>
    <mergeCell ref="R17:R21"/>
    <mergeCell ref="S17:S21"/>
    <mergeCell ref="T17:T21"/>
    <mergeCell ref="U17:U21"/>
    <mergeCell ref="Q19:Q20"/>
    <mergeCell ref="P19:P20"/>
    <mergeCell ref="V17:V21"/>
    <mergeCell ref="J17:J18"/>
    <mergeCell ref="K17:K18"/>
    <mergeCell ref="L17:L18"/>
    <mergeCell ref="M17:M18"/>
    <mergeCell ref="N17:N18"/>
    <mergeCell ref="O17:O18"/>
    <mergeCell ref="D17:D21"/>
    <mergeCell ref="E17:E21"/>
    <mergeCell ref="F17:F21"/>
    <mergeCell ref="G17:G21"/>
    <mergeCell ref="H17:H21"/>
    <mergeCell ref="I17:I18"/>
    <mergeCell ref="L14:L15"/>
    <mergeCell ref="M14:M15"/>
    <mergeCell ref="N14:N15"/>
    <mergeCell ref="O14:O15"/>
    <mergeCell ref="P14:P15"/>
    <mergeCell ref="Q14:Q15"/>
    <mergeCell ref="X12:X16"/>
    <mergeCell ref="Y12:Y16"/>
    <mergeCell ref="Z12:Z16"/>
    <mergeCell ref="AA12:AA16"/>
    <mergeCell ref="AB12:AB16"/>
    <mergeCell ref="AC12:AC16"/>
    <mergeCell ref="R12:R16"/>
    <mergeCell ref="S12:S16"/>
    <mergeCell ref="T12:T16"/>
    <mergeCell ref="U12:U16"/>
    <mergeCell ref="V12:V16"/>
    <mergeCell ref="W12:W16"/>
    <mergeCell ref="L12:L13"/>
    <mergeCell ref="M12:M13"/>
    <mergeCell ref="N12:N13"/>
    <mergeCell ref="O12:O13"/>
    <mergeCell ref="P12:P13"/>
    <mergeCell ref="Q12:Q13"/>
    <mergeCell ref="I12:I13"/>
    <mergeCell ref="J12:J13"/>
    <mergeCell ref="K12:K13"/>
    <mergeCell ref="I14:I15"/>
    <mergeCell ref="J14:J15"/>
    <mergeCell ref="K14:K15"/>
    <mergeCell ref="AB9:AB11"/>
    <mergeCell ref="AC9:AC11"/>
    <mergeCell ref="S10:Z10"/>
    <mergeCell ref="A12:A21"/>
    <mergeCell ref="B12:B21"/>
    <mergeCell ref="C12:C21"/>
    <mergeCell ref="D12:D16"/>
    <mergeCell ref="E12:E16"/>
    <mergeCell ref="F12:F16"/>
    <mergeCell ref="G12:G16"/>
    <mergeCell ref="J9:J11"/>
    <mergeCell ref="K9:O10"/>
    <mergeCell ref="P9:P11"/>
    <mergeCell ref="Q9:Q11"/>
    <mergeCell ref="R9:R11"/>
    <mergeCell ref="AA9:AA11"/>
    <mergeCell ref="A1:B4"/>
    <mergeCell ref="C1:AA2"/>
    <mergeCell ref="C3:AA4"/>
    <mergeCell ref="B9:B11"/>
    <mergeCell ref="C9:C11"/>
    <mergeCell ref="D9:F10"/>
    <mergeCell ref="I9:I11"/>
    <mergeCell ref="S9:Z9"/>
    <mergeCell ref="A9:A11"/>
    <mergeCell ref="G9:G11"/>
    <mergeCell ref="H9:H11"/>
    <mergeCell ref="A62:A66"/>
    <mergeCell ref="B62:B66"/>
    <mergeCell ref="C62:C66"/>
    <mergeCell ref="D62:D66"/>
    <mergeCell ref="E62:E66"/>
    <mergeCell ref="F62:F66"/>
    <mergeCell ref="G62:G66"/>
    <mergeCell ref="H62:H66"/>
    <mergeCell ref="H12:H16"/>
    <mergeCell ref="I62:I63"/>
    <mergeCell ref="J62:J63"/>
    <mergeCell ref="K62:K63"/>
    <mergeCell ref="R62:R66"/>
    <mergeCell ref="S62:S66"/>
    <mergeCell ref="T62:T66"/>
    <mergeCell ref="L62:L63"/>
    <mergeCell ref="M62:M63"/>
    <mergeCell ref="P62:P63"/>
    <mergeCell ref="Q62:Q63"/>
    <mergeCell ref="W62:W66"/>
    <mergeCell ref="X62:X66"/>
    <mergeCell ref="Y62:Y66"/>
    <mergeCell ref="Z62:Z66"/>
    <mergeCell ref="B109:B112"/>
    <mergeCell ref="C109:C112"/>
    <mergeCell ref="D109:D112"/>
    <mergeCell ref="E109:E112"/>
    <mergeCell ref="F109:F112"/>
    <mergeCell ref="G109:G112"/>
    <mergeCell ref="P109:P110"/>
    <mergeCell ref="Q109:Q110"/>
    <mergeCell ref="H109:H112"/>
    <mergeCell ref="I109:I110"/>
    <mergeCell ref="J109:J110"/>
    <mergeCell ref="K109:K110"/>
    <mergeCell ref="L109:L110"/>
    <mergeCell ref="M109:M110"/>
    <mergeCell ref="AC109:AC112"/>
    <mergeCell ref="Y109:Y112"/>
    <mergeCell ref="A109:A112"/>
    <mergeCell ref="T109:T112"/>
    <mergeCell ref="U109:U112"/>
    <mergeCell ref="V109:V112"/>
    <mergeCell ref="W109:W112"/>
    <mergeCell ref="X109:X112"/>
    <mergeCell ref="N109:N110"/>
    <mergeCell ref="O109:O110"/>
    <mergeCell ref="R109:R112"/>
    <mergeCell ref="S109:S112"/>
    <mergeCell ref="T86:T90"/>
    <mergeCell ref="Z109:Z112"/>
    <mergeCell ref="AA109:AA112"/>
    <mergeCell ref="AB109:AB112"/>
    <mergeCell ref="S86:S90"/>
    <mergeCell ref="U86:U90"/>
    <mergeCell ref="V86:V90"/>
    <mergeCell ref="W86:W90"/>
  </mergeCells>
  <printOptions/>
  <pageMargins left="1.3385826771653544" right="0.11811023622047245" top="0.2755905511811024" bottom="0.7480314960629921" header="0.2362204724409449" footer="1.062992125984252"/>
  <pageSetup horizontalDpi="600" verticalDpi="600" orientation="landscape" paperSize="5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Planneacion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Usuario</cp:lastModifiedBy>
  <cp:lastPrinted>2011-03-08T14:49:16Z</cp:lastPrinted>
  <dcterms:created xsi:type="dcterms:W3CDTF">2005-09-14T19:50:31Z</dcterms:created>
  <dcterms:modified xsi:type="dcterms:W3CDTF">2012-01-31T15:50:28Z</dcterms:modified>
  <cp:category/>
  <cp:version/>
  <cp:contentType/>
  <cp:contentStatus/>
</cp:coreProperties>
</file>